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mowy\Postępowania ofertowe\Badania LAb\2025_2026\Do zamieszczenia\"/>
    </mc:Choice>
  </mc:AlternateContent>
  <xr:revisionPtr revIDLastSave="0" documentId="13_ncr:1_{91339487-F2F8-48A2-B3E9-15485427EC4C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Zestawienie badań " sheetId="4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0" i="4"/>
  <c r="E122" i="4" s="1"/>
</calcChain>
</file>

<file path=xl/sharedStrings.xml><?xml version="1.0" encoding="utf-8"?>
<sst xmlns="http://schemas.openxmlformats.org/spreadsheetml/2006/main" count="128" uniqueCount="125">
  <si>
    <t>Zestawienie badań</t>
  </si>
  <si>
    <t>L.p.</t>
  </si>
  <si>
    <t>Nazwa badania</t>
  </si>
  <si>
    <t>szacunkowa ilość badań na 24 m-ce</t>
  </si>
  <si>
    <t xml:space="preserve"> cena brutto za 1 badanie [zł]</t>
  </si>
  <si>
    <t>wartość brutto [zł]
(3x4)</t>
  </si>
  <si>
    <t>PROTEINOGRAM</t>
  </si>
  <si>
    <t>P/CIAŁA ANTY TPO</t>
  </si>
  <si>
    <t>P/CIAŁA ANTY TG</t>
  </si>
  <si>
    <t>LH</t>
  </si>
  <si>
    <t>FSH</t>
  </si>
  <si>
    <t>ESTRADIOL</t>
  </si>
  <si>
    <t>PROGESTERON</t>
  </si>
  <si>
    <t>TESTOSTERON</t>
  </si>
  <si>
    <t>KORTYZOL W SUROWICY</t>
  </si>
  <si>
    <t>ACTH</t>
  </si>
  <si>
    <t>PARATHORMON</t>
  </si>
  <si>
    <t>DHEA SO4</t>
  </si>
  <si>
    <t>CHLAMYDIA PNEUMONIAE IgG</t>
  </si>
  <si>
    <t>PSA wolny</t>
  </si>
  <si>
    <t>CA 125</t>
  </si>
  <si>
    <t>ANDROSTENDION</t>
  </si>
  <si>
    <t>P/CIAŁA HELICOBACTER PYL. IgG</t>
  </si>
  <si>
    <t>P/CIAŁA ANTY HBs</t>
  </si>
  <si>
    <t>P/CIAŁA ANTY HBc TOTAL</t>
  </si>
  <si>
    <t>ANTYGEN HBeAg</t>
  </si>
  <si>
    <t>P/CIAŁA ANTY HBe</t>
  </si>
  <si>
    <t>RÓŻYCZKA IgG</t>
  </si>
  <si>
    <t>RÓZYCZKA IgM</t>
  </si>
  <si>
    <t>CMV IgM -CYTOMEGALOWIRUS</t>
  </si>
  <si>
    <t>CMV IgG -CYTOMEGALOWIRUS</t>
  </si>
  <si>
    <t>P/CIAŁA ANTY HBc IgM</t>
  </si>
  <si>
    <t>P/CIAŁA P.GRANULOCYTARNE ANCA</t>
  </si>
  <si>
    <t>P/CIAŁA P/W MIĘŚNIOM GŁADKIM (ASMA)</t>
  </si>
  <si>
    <t>P/CIAŁA P/W MITOCHONDRIALNE (AMA)</t>
  </si>
  <si>
    <t>TOKSOPLAZMOZA IgG AWIDNOŚĆ</t>
  </si>
  <si>
    <t>TOXOPLASMA  Ig M</t>
  </si>
  <si>
    <t>ROMA</t>
  </si>
  <si>
    <t>P/CIAŁA PPJ ANA1(met IF przesiewowy)</t>
  </si>
  <si>
    <t>P/CIAŁA PPJ ANA2(met IF typ dsDNA ,AMA)</t>
  </si>
  <si>
    <t>P/CIAŁA PPJ ANA3met.immunoblot(16 antygenów)</t>
  </si>
  <si>
    <t>P/CIAŁA PPJ ANA7 met ELISA</t>
  </si>
  <si>
    <t>P/CIAŁA P.ENDOMYSIUM IgA</t>
  </si>
  <si>
    <t>P/CIAŁA P.ENDOMYSIUM IgG</t>
  </si>
  <si>
    <t>BORELIOZA IgM WESTERN BLOT</t>
  </si>
  <si>
    <t>BORELIOZA IgG WESTERN-BLOT</t>
  </si>
  <si>
    <t>P/CIAŁA P.TRANSGLUT.TK. IgG</t>
  </si>
  <si>
    <t>CHLAMYDIA PNEUMONIAE IgM</t>
  </si>
  <si>
    <t>TIBC</t>
  </si>
  <si>
    <t>KWAS 5-HYDROKSYINDOILOCTOWY</t>
  </si>
  <si>
    <t>LIT</t>
  </si>
  <si>
    <t>B2 MIKROGLOBULINA SUROWICA</t>
  </si>
  <si>
    <t>SHBG</t>
  </si>
  <si>
    <t>TRANSFERYNA</t>
  </si>
  <si>
    <t>C-PEPTYD</t>
  </si>
  <si>
    <t>P/CIAŁA PRZECIW PEMPHIGUS/PEMHIGOID</t>
  </si>
  <si>
    <t>P/CIAŁA CYTRULINOWE ANTY-CCP</t>
  </si>
  <si>
    <t>KWAS WALPROINOWY</t>
  </si>
  <si>
    <t>ALFA 1 ANTYTRYPSYNA</t>
  </si>
  <si>
    <t>HOMOCYSTEINA W SUROWICY</t>
  </si>
  <si>
    <t xml:space="preserve">TEST POTWIERDZENIA HBS </t>
  </si>
  <si>
    <t>MYCOPLAZMA PNEUMONIE IgG</t>
  </si>
  <si>
    <t>MYCOPLAZMA PNEUMONIE IgM</t>
  </si>
  <si>
    <t xml:space="preserve">TESTOSTERON WOLNY </t>
  </si>
  <si>
    <t>AFP</t>
  </si>
  <si>
    <t>HELICOBACTER PYLORII W KALE</t>
  </si>
  <si>
    <t>ASO</t>
  </si>
  <si>
    <t>Bilirubina pośrednia</t>
  </si>
  <si>
    <t>Osmolalność mocz</t>
  </si>
  <si>
    <t>Osmolalność surowica</t>
  </si>
  <si>
    <t>CK MB</t>
  </si>
  <si>
    <t>CA 19-9</t>
  </si>
  <si>
    <t>CA 72-4</t>
  </si>
  <si>
    <t>CERULOPLAZMINA</t>
  </si>
  <si>
    <t>Kalcytonina</t>
  </si>
  <si>
    <t>MIEDZ ILOŚCIOWO</t>
  </si>
  <si>
    <t>QUANTIFERON</t>
  </si>
  <si>
    <t>OSTEOKALCYNA</t>
  </si>
  <si>
    <t>WITAMINA B 12</t>
  </si>
  <si>
    <t>RUBELLA (RÓŻYCZKA)</t>
  </si>
  <si>
    <t>HIV TEST POTWIERDZENIA</t>
  </si>
  <si>
    <t>HIV DNA PCR ILOSCIOWO</t>
  </si>
  <si>
    <t>HBV DNA PCR ILOŚCIOWO</t>
  </si>
  <si>
    <t>HBV DNA PCR JAKOŚCIOWO</t>
  </si>
  <si>
    <t>HCV RNA met.real time RT-PCR ,genotypowanie</t>
  </si>
  <si>
    <t>HCV RNA met.real time RT-PCR ,ILOŚCIOWO</t>
  </si>
  <si>
    <t>HCV RNA JAKOŚCIOWO</t>
  </si>
  <si>
    <t>Aspergilius spiralis IgG ilościowo</t>
  </si>
  <si>
    <t>Mycobacterium MET. AUTOMATYCZNĄ</t>
  </si>
  <si>
    <t xml:space="preserve">Bąblowica (Echinoccocus spp.) IgG </t>
  </si>
  <si>
    <t>Chlamydia trachomatis IgG</t>
  </si>
  <si>
    <t>Chlamydia trachomatis Ig M</t>
  </si>
  <si>
    <t xml:space="preserve">Kał Gargia Lambia ELISA </t>
  </si>
  <si>
    <t>Białko Bence-Jonesa</t>
  </si>
  <si>
    <t>Kwas foliowy</t>
  </si>
  <si>
    <t>P/CIAŁA LKM-1 P/W MIKROSOMOM WĄTROBY</t>
  </si>
  <si>
    <t>P/CIAŁA P/W PROTEINAZIE 3 W KL.IG G ELISA</t>
  </si>
  <si>
    <t>P/CIAŁA P.BŁONIE PODST. KŁĘBKÓW NERK.</t>
  </si>
  <si>
    <t>Mycobacterium MET. KONWENCJONALNĄ</t>
  </si>
  <si>
    <t>HLA B 27</t>
  </si>
  <si>
    <t>HAV P/CIAŁA Ig M</t>
  </si>
  <si>
    <t>ASPERGILUS FUMINGATUS Ig G</t>
  </si>
  <si>
    <t xml:space="preserve">Razem </t>
  </si>
  <si>
    <t>podpis i pieczęć Oferenta</t>
  </si>
  <si>
    <t>Szpital Miejski św. Jana  Pawła II w Elblągu</t>
  </si>
  <si>
    <t>ul. Komeńskiego 35 ; 82–300  Elbląg</t>
  </si>
  <si>
    <t>Chromogranina A</t>
  </si>
  <si>
    <t>Beta-CTX(Beta crosslaps)</t>
  </si>
  <si>
    <t>CA 15-3</t>
  </si>
  <si>
    <t>17-hydroksyprogesteron</t>
  </si>
  <si>
    <t>FT3</t>
  </si>
  <si>
    <t>FT4</t>
  </si>
  <si>
    <t>Kalprotektyna w kale</t>
  </si>
  <si>
    <t>KRZTUSIEC, anty-toksyna (PT), Bordetella pertussis IgA</t>
  </si>
  <si>
    <t>KRZTUSIEC, anty-toksyna (PT), Bordetella pertussis IgG</t>
  </si>
  <si>
    <t>KRZTUSIEC, anty-toksyna (PT), Bordetella pertussis IgM</t>
  </si>
  <si>
    <t>Panel alergenów oddechowych (20 alergenów)</t>
  </si>
  <si>
    <t>Panel alergenów pokarmowych (20 alergenów)</t>
  </si>
  <si>
    <t>Panel Alveolitis Allergica</t>
  </si>
  <si>
    <t>ALDOSTERON</t>
  </si>
  <si>
    <t>TSH</t>
  </si>
  <si>
    <t>Słownie ........................................................................................................................................................</t>
  </si>
  <si>
    <t xml:space="preserve">tel. (55) 239-44-02 ,  fax. (55) 239-45-77 </t>
  </si>
  <si>
    <r>
      <t xml:space="preserve"> </t>
    </r>
    <r>
      <rPr>
        <u/>
        <sz val="6"/>
        <color theme="1"/>
        <rFont val="Tahoma"/>
        <family val="2"/>
        <charset val="238"/>
      </rPr>
      <t>e-mail</t>
    </r>
    <r>
      <rPr>
        <sz val="6"/>
        <color theme="1"/>
        <rFont val="Tahoma"/>
        <family val="2"/>
        <charset val="238"/>
      </rPr>
      <t xml:space="preserve">: </t>
    </r>
    <r>
      <rPr>
        <sz val="6"/>
        <color rgb="FF0000FF"/>
        <rFont val="Tahoma"/>
        <family val="2"/>
        <charset val="238"/>
      </rPr>
      <t xml:space="preserve">sekretariat.ess@elblag.com.pl  </t>
    </r>
    <r>
      <rPr>
        <sz val="6"/>
        <color theme="1"/>
        <rFont val="Tahoma"/>
        <family val="2"/>
        <charset val="238"/>
      </rPr>
      <t xml:space="preserve"> , </t>
    </r>
    <r>
      <rPr>
        <sz val="6"/>
        <color rgb="FF0000FF"/>
        <rFont val="Tahoma"/>
        <family val="2"/>
        <charset val="238"/>
      </rPr>
      <t>http://www.szpitalmiejski.elblag.pl/</t>
    </r>
    <r>
      <rPr>
        <sz val="6"/>
        <color theme="1"/>
        <rFont val="Tahoma"/>
        <family val="2"/>
        <charset val="238"/>
      </rPr>
      <t xml:space="preserve">  </t>
    </r>
  </si>
  <si>
    <t>Interleukina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</si>
</sst>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&quot; zł&quot;_-;\-* #,##0.00&quot; zł&quot;_-;_-* \-??&quot; zł&quot;_-;_-@_-"/>
  </numFmts>
  <fonts count="3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Tahoma"/>
      <family val="2"/>
      <charset val="238"/>
    </font>
    <font>
      <sz val="9"/>
      <name val="Tahoma"/>
      <family val="2"/>
      <charset val="238"/>
    </font>
    <font>
      <sz val="9"/>
      <name val="MS Sans Serif"/>
      <family val="2"/>
      <charset val="238"/>
    </font>
    <font>
      <b/>
      <sz val="9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8"/>
      <color theme="1"/>
      <name val="Tahoma"/>
      <family val="2"/>
      <charset val="238"/>
    </font>
    <font>
      <sz val="6"/>
      <color theme="1"/>
      <name val="Tahoma"/>
      <family val="2"/>
      <charset val="238"/>
    </font>
    <font>
      <u/>
      <sz val="6"/>
      <color theme="1"/>
      <name val="Tahoma"/>
      <family val="2"/>
      <charset val="238"/>
    </font>
    <font>
      <sz val="6"/>
      <color rgb="FF0000FF"/>
      <name val="Tahoma"/>
      <family val="2"/>
      <charset val="238"/>
    </font>
    <font>
      <sz val="7"/>
      <color theme="1"/>
      <name val="Tahoma"/>
      <family val="2"/>
      <charset val="238"/>
    </font>
    <font>
      <b/>
      <sz val="7"/>
      <name val="Tahom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2" applyNumberFormat="0" applyAlignment="0" applyProtection="0"/>
    <xf numFmtId="0" fontId="10" fillId="20" borderId="3" applyNumberFormat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21" borderId="5" applyNumberFormat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2" applyNumberForma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10" applyNumberFormat="0" applyAlignment="0" applyProtection="0"/>
    <xf numFmtId="164" fontId="6" fillId="0" borderId="0" applyFill="0" applyBorder="0" applyAlignment="0" applyProtection="0"/>
    <xf numFmtId="0" fontId="23" fillId="3" borderId="0" applyNumberFormat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1" fontId="3" fillId="0" borderId="1" xfId="0" applyNumberFormat="1" applyFont="1" applyBorder="1" applyAlignment="1">
      <alignment horizontal="center" vertical="center" wrapText="1"/>
    </xf>
    <xf numFmtId="4" fontId="3" fillId="0" borderId="1" xfId="3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3" fillId="0" borderId="0" xfId="2" applyFont="1" applyAlignment="1">
      <alignment horizontal="center" vertical="center"/>
    </xf>
    <xf numFmtId="4" fontId="3" fillId="0" borderId="1" xfId="4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164" fontId="3" fillId="0" borderId="14" xfId="1" applyNumberFormat="1" applyFont="1" applyFill="1" applyBorder="1" applyAlignment="1">
      <alignment horizontal="right" vertical="center"/>
    </xf>
    <xf numFmtId="0" fontId="3" fillId="24" borderId="1" xfId="2" applyFont="1" applyFill="1" applyBorder="1" applyAlignment="1">
      <alignment horizontal="center" vertical="center"/>
    </xf>
    <xf numFmtId="0" fontId="5" fillId="24" borderId="1" xfId="2" applyFont="1" applyFill="1" applyBorder="1" applyAlignment="1">
      <alignment horizontal="center" vertical="center"/>
    </xf>
    <xf numFmtId="0" fontId="29" fillId="24" borderId="1" xfId="2" applyFont="1" applyFill="1" applyBorder="1" applyAlignment="1">
      <alignment horizontal="center" vertical="center"/>
    </xf>
    <xf numFmtId="0" fontId="3" fillId="24" borderId="1" xfId="2" applyFont="1" applyFill="1" applyBorder="1" applyAlignment="1">
      <alignment horizontal="left" vertical="center"/>
    </xf>
    <xf numFmtId="1" fontId="3" fillId="24" borderId="1" xfId="0" applyNumberFormat="1" applyFont="1" applyFill="1" applyBorder="1" applyAlignment="1">
      <alignment horizontal="center" vertical="center"/>
    </xf>
    <xf numFmtId="2" fontId="3" fillId="24" borderId="1" xfId="0" applyNumberFormat="1" applyFont="1" applyFill="1" applyBorder="1" applyAlignment="1">
      <alignment horizontal="center" vertical="center"/>
    </xf>
    <xf numFmtId="164" fontId="3" fillId="24" borderId="1" xfId="1" applyNumberFormat="1" applyFont="1" applyFill="1" applyBorder="1" applyAlignment="1">
      <alignment horizontal="right" vertical="center"/>
    </xf>
    <xf numFmtId="0" fontId="3" fillId="24" borderId="1" xfId="0" applyFont="1" applyFill="1" applyBorder="1" applyAlignment="1">
      <alignment vertical="center"/>
    </xf>
    <xf numFmtId="164" fontId="5" fillId="24" borderId="1" xfId="1" applyNumberFormat="1" applyFont="1" applyFill="1" applyBorder="1" applyAlignment="1">
      <alignment horizontal="right" vertical="center"/>
    </xf>
    <xf numFmtId="0" fontId="2" fillId="24" borderId="1" xfId="0" applyFont="1" applyFill="1" applyBorder="1" applyAlignment="1">
      <alignment horizontal="center" vertical="center" wrapText="1"/>
    </xf>
    <xf numFmtId="0" fontId="5" fillId="24" borderId="1" xfId="2" applyFont="1" applyFill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</cellXfs>
  <cellStyles count="48">
    <cellStyle name="20% - akcent 1" xfId="5" xr:uid="{00000000-0005-0000-0000-000000000000}"/>
    <cellStyle name="20% - akcent 2" xfId="6" xr:uid="{00000000-0005-0000-0000-000001000000}"/>
    <cellStyle name="20% - akcent 3" xfId="7" xr:uid="{00000000-0005-0000-0000-000002000000}"/>
    <cellStyle name="20% - akcent 4" xfId="8" xr:uid="{00000000-0005-0000-0000-000003000000}"/>
    <cellStyle name="20% - akcent 5" xfId="9" xr:uid="{00000000-0005-0000-0000-000004000000}"/>
    <cellStyle name="20% - akcent 6" xfId="10" xr:uid="{00000000-0005-0000-0000-000005000000}"/>
    <cellStyle name="40% - akcent 1" xfId="11" xr:uid="{00000000-0005-0000-0000-000006000000}"/>
    <cellStyle name="40% - akcent 2" xfId="12" xr:uid="{00000000-0005-0000-0000-000007000000}"/>
    <cellStyle name="40% - akcent 3" xfId="13" xr:uid="{00000000-0005-0000-0000-000008000000}"/>
    <cellStyle name="40% - akcent 4" xfId="14" xr:uid="{00000000-0005-0000-0000-000009000000}"/>
    <cellStyle name="40% - akcent 5" xfId="15" xr:uid="{00000000-0005-0000-0000-00000A000000}"/>
    <cellStyle name="40% - akcent 6" xfId="16" xr:uid="{00000000-0005-0000-0000-00000B000000}"/>
    <cellStyle name="60% - akcent 1" xfId="17" xr:uid="{00000000-0005-0000-0000-00000C000000}"/>
    <cellStyle name="60% - akcent 2" xfId="18" xr:uid="{00000000-0005-0000-0000-00000D000000}"/>
    <cellStyle name="60% - akcent 3" xfId="19" xr:uid="{00000000-0005-0000-0000-00000E000000}"/>
    <cellStyle name="60% - akcent 4" xfId="20" xr:uid="{00000000-0005-0000-0000-00000F000000}"/>
    <cellStyle name="60% - akcent 5" xfId="21" xr:uid="{00000000-0005-0000-0000-000010000000}"/>
    <cellStyle name="60% - akcent 6" xfId="22" xr:uid="{00000000-0005-0000-0000-000011000000}"/>
    <cellStyle name="Akcent 1 2" xfId="23" xr:uid="{00000000-0005-0000-0000-000012000000}"/>
    <cellStyle name="Akcent 2 2" xfId="24" xr:uid="{00000000-0005-0000-0000-000013000000}"/>
    <cellStyle name="Akcent 3 2" xfId="25" xr:uid="{00000000-0005-0000-0000-000014000000}"/>
    <cellStyle name="Akcent 4 2" xfId="26" xr:uid="{00000000-0005-0000-0000-000015000000}"/>
    <cellStyle name="Akcent 5 2" xfId="27" xr:uid="{00000000-0005-0000-0000-000016000000}"/>
    <cellStyle name="Akcent 6 2" xfId="28" xr:uid="{00000000-0005-0000-0000-000017000000}"/>
    <cellStyle name="Dane wejściowe 2" xfId="29" xr:uid="{00000000-0005-0000-0000-000018000000}"/>
    <cellStyle name="Dane wyjściowe 2" xfId="30" xr:uid="{00000000-0005-0000-0000-000019000000}"/>
    <cellStyle name="Dobre" xfId="31" xr:uid="{00000000-0005-0000-0000-00001A000000}"/>
    <cellStyle name="Komórka połączona 2" xfId="32" xr:uid="{00000000-0005-0000-0000-00001B000000}"/>
    <cellStyle name="Komórka zaznaczona 2" xfId="33" xr:uid="{00000000-0005-0000-0000-00001C000000}"/>
    <cellStyle name="Nagłówek 1 2" xfId="34" xr:uid="{00000000-0005-0000-0000-00001D000000}"/>
    <cellStyle name="Nagłówek 2 2" xfId="35" xr:uid="{00000000-0005-0000-0000-00001E000000}"/>
    <cellStyle name="Nagłówek 3 2" xfId="36" xr:uid="{00000000-0005-0000-0000-00001F000000}"/>
    <cellStyle name="Nagłówek 4 2" xfId="37" xr:uid="{00000000-0005-0000-0000-000020000000}"/>
    <cellStyle name="Neutralne" xfId="38" xr:uid="{00000000-0005-0000-0000-000021000000}"/>
    <cellStyle name="Normalny" xfId="0" builtinId="0"/>
    <cellStyle name="Normalny 2" xfId="4" xr:uid="{00000000-0005-0000-0000-000023000000}"/>
    <cellStyle name="Normalny_Arkusz1" xfId="3" xr:uid="{00000000-0005-0000-0000-000024000000}"/>
    <cellStyle name="Normalny_Arkusz2" xfId="2" xr:uid="{00000000-0005-0000-0000-000025000000}"/>
    <cellStyle name="Obliczenia 2" xfId="39" xr:uid="{00000000-0005-0000-0000-000026000000}"/>
    <cellStyle name="Suma 2" xfId="40" xr:uid="{00000000-0005-0000-0000-000028000000}"/>
    <cellStyle name="Tekst objaśnienia 2" xfId="41" xr:uid="{00000000-0005-0000-0000-000029000000}"/>
    <cellStyle name="Tekst ostrzeżenia 2" xfId="42" xr:uid="{00000000-0005-0000-0000-00002A000000}"/>
    <cellStyle name="Tytuł 2" xfId="43" xr:uid="{00000000-0005-0000-0000-00002B000000}"/>
    <cellStyle name="Uwaga 2" xfId="44" xr:uid="{00000000-0005-0000-0000-00002C000000}"/>
    <cellStyle name="Walutowy" xfId="1" builtinId="4"/>
    <cellStyle name="Walutowy 2" xfId="45" xr:uid="{00000000-0005-0000-0000-00002E000000}"/>
    <cellStyle name="Walutowy 3" xfId="47" xr:uid="{0EB46A96-7DF1-4EC0-99C8-8025BEF3DCF3}"/>
    <cellStyle name="Złe" xfId="46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7326</xdr:colOff>
      <xdr:row>0</xdr:row>
      <xdr:rowOff>14654</xdr:rowOff>
    </xdr:from>
    <xdr:to>
      <xdr:col>1</xdr:col>
      <xdr:colOff>556845</xdr:colOff>
      <xdr:row>4</xdr:row>
      <xdr:rowOff>732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C216648D-C270-451F-9F05-76DBA3DFB5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26" y="14654"/>
          <a:ext cx="873369" cy="776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30"/>
  <sheetViews>
    <sheetView tabSelected="1" zoomScale="130" zoomScaleNormal="130" workbookViewId="0">
      <pane ySplit="9" topLeftCell="A10" activePane="bottomLeft" state="frozen"/>
      <selection pane="bottomLeft" activeCell="B121" sqref="B121"/>
    </sheetView>
  </sheetViews>
  <sheetFormatPr defaultRowHeight="15"/>
  <cols>
    <col min="1" max="1" width="4.85546875" style="3" customWidth="1"/>
    <col min="2" max="2" width="41.85546875" style="3" customWidth="1"/>
    <col min="3" max="3" width="11" style="4" customWidth="1"/>
    <col min="4" max="4" width="11" style="13" customWidth="1"/>
    <col min="5" max="5" width="15.5703125" style="5" customWidth="1"/>
    <col min="6" max="6" width="25.42578125" style="3" customWidth="1"/>
    <col min="7" max="7" width="11.28515625" style="3" customWidth="1"/>
    <col min="11" max="11" width="11.85546875" customWidth="1"/>
    <col min="13" max="13" width="11.85546875" style="6" customWidth="1"/>
    <col min="14" max="14" width="27" style="6" customWidth="1"/>
  </cols>
  <sheetData>
    <row r="1" spans="1:14">
      <c r="B1" s="28" t="s">
        <v>104</v>
      </c>
      <c r="C1" s="28"/>
      <c r="D1" s="28"/>
      <c r="E1" s="28"/>
    </row>
    <row r="2" spans="1:14">
      <c r="B2" s="28" t="s">
        <v>105</v>
      </c>
      <c r="C2" s="28"/>
      <c r="D2" s="28"/>
      <c r="E2" s="28"/>
    </row>
    <row r="3" spans="1:14">
      <c r="B3" s="29" t="s">
        <v>122</v>
      </c>
      <c r="C3" s="29"/>
      <c r="D3" s="29"/>
      <c r="E3" s="29"/>
    </row>
    <row r="4" spans="1:14" ht="17.25" customHeight="1">
      <c r="B4" s="29" t="s">
        <v>123</v>
      </c>
      <c r="C4" s="29"/>
      <c r="D4" s="29"/>
      <c r="E4" s="29"/>
    </row>
    <row r="5" spans="1:14" ht="14.25" customHeight="1">
      <c r="B5" s="30"/>
      <c r="C5" s="30"/>
      <c r="D5" s="30"/>
      <c r="E5" s="30"/>
    </row>
    <row r="6" spans="1:14">
      <c r="E6" s="14"/>
    </row>
    <row r="7" spans="1:14" ht="15" customHeight="1">
      <c r="A7" s="24" t="s">
        <v>0</v>
      </c>
      <c r="B7" s="24"/>
      <c r="C7" s="24"/>
      <c r="D7" s="24"/>
      <c r="E7" s="24"/>
      <c r="F7"/>
      <c r="G7"/>
      <c r="M7"/>
      <c r="N7"/>
    </row>
    <row r="8" spans="1:14" ht="33.75">
      <c r="A8" s="15" t="s">
        <v>1</v>
      </c>
      <c r="B8" s="16" t="s">
        <v>2</v>
      </c>
      <c r="C8" s="1" t="s">
        <v>3</v>
      </c>
      <c r="D8" s="2" t="s">
        <v>4</v>
      </c>
      <c r="E8" s="8" t="s">
        <v>5</v>
      </c>
      <c r="F8"/>
      <c r="G8"/>
      <c r="M8"/>
      <c r="N8"/>
    </row>
    <row r="9" spans="1:14">
      <c r="A9" s="17">
        <v>1</v>
      </c>
      <c r="B9" s="17">
        <v>2</v>
      </c>
      <c r="C9" s="17">
        <v>3</v>
      </c>
      <c r="D9" s="17">
        <v>4</v>
      </c>
      <c r="E9" s="17">
        <v>6</v>
      </c>
      <c r="F9"/>
      <c r="G9"/>
      <c r="M9"/>
      <c r="N9"/>
    </row>
    <row r="10" spans="1:14">
      <c r="A10" s="15">
        <v>1</v>
      </c>
      <c r="B10" s="18" t="s">
        <v>15</v>
      </c>
      <c r="C10" s="19">
        <v>120</v>
      </c>
      <c r="D10" s="20"/>
      <c r="E10" s="21">
        <f>C10*D10</f>
        <v>0</v>
      </c>
      <c r="F10"/>
      <c r="G10"/>
      <c r="M10"/>
      <c r="N10"/>
    </row>
    <row r="11" spans="1:14">
      <c r="A11" s="15">
        <v>2</v>
      </c>
      <c r="B11" s="18" t="s">
        <v>109</v>
      </c>
      <c r="C11" s="19">
        <v>50</v>
      </c>
      <c r="D11" s="20"/>
      <c r="E11" s="21">
        <f t="shared" ref="E11:E74" si="0">C11*D11</f>
        <v>0</v>
      </c>
      <c r="F11"/>
      <c r="G11"/>
      <c r="M11"/>
      <c r="N11"/>
    </row>
    <row r="12" spans="1:14">
      <c r="A12" s="15">
        <v>3</v>
      </c>
      <c r="B12" s="22" t="s">
        <v>64</v>
      </c>
      <c r="C12" s="19">
        <v>75</v>
      </c>
      <c r="D12" s="20"/>
      <c r="E12" s="21">
        <f t="shared" si="0"/>
        <v>0</v>
      </c>
      <c r="F12"/>
      <c r="G12"/>
      <c r="M12"/>
      <c r="N12"/>
    </row>
    <row r="13" spans="1:14">
      <c r="A13" s="15">
        <v>4</v>
      </c>
      <c r="B13" s="22" t="s">
        <v>58</v>
      </c>
      <c r="C13" s="19">
        <v>50</v>
      </c>
      <c r="D13" s="20"/>
      <c r="E13" s="21">
        <f t="shared" si="0"/>
        <v>0</v>
      </c>
      <c r="F13"/>
      <c r="G13"/>
      <c r="M13"/>
      <c r="N13"/>
    </row>
    <row r="14" spans="1:14">
      <c r="A14" s="15">
        <v>5</v>
      </c>
      <c r="B14" s="18" t="s">
        <v>119</v>
      </c>
      <c r="C14" s="19">
        <v>15</v>
      </c>
      <c r="D14" s="20"/>
      <c r="E14" s="21">
        <f t="shared" si="0"/>
        <v>0</v>
      </c>
      <c r="F14"/>
      <c r="G14"/>
      <c r="M14"/>
      <c r="N14"/>
    </row>
    <row r="15" spans="1:14">
      <c r="A15" s="15">
        <v>6</v>
      </c>
      <c r="B15" s="18" t="s">
        <v>21</v>
      </c>
      <c r="C15" s="19">
        <v>25</v>
      </c>
      <c r="D15" s="20"/>
      <c r="E15" s="21">
        <f t="shared" si="0"/>
        <v>0</v>
      </c>
      <c r="F15"/>
      <c r="G15"/>
      <c r="M15"/>
      <c r="N15"/>
    </row>
    <row r="16" spans="1:14">
      <c r="A16" s="15">
        <v>7</v>
      </c>
      <c r="B16" s="18" t="s">
        <v>25</v>
      </c>
      <c r="C16" s="19">
        <v>250</v>
      </c>
      <c r="D16" s="20"/>
      <c r="E16" s="21">
        <f t="shared" si="0"/>
        <v>0</v>
      </c>
      <c r="F16"/>
      <c r="G16"/>
      <c r="M16"/>
      <c r="N16"/>
    </row>
    <row r="17" spans="1:14">
      <c r="A17" s="15">
        <v>8</v>
      </c>
      <c r="B17" s="22" t="s">
        <v>66</v>
      </c>
      <c r="C17" s="19">
        <v>80</v>
      </c>
      <c r="D17" s="20"/>
      <c r="E17" s="21">
        <f t="shared" si="0"/>
        <v>0</v>
      </c>
      <c r="F17"/>
      <c r="G17"/>
      <c r="M17"/>
      <c r="N17"/>
    </row>
    <row r="18" spans="1:14">
      <c r="A18" s="15">
        <v>9</v>
      </c>
      <c r="B18" s="22" t="s">
        <v>87</v>
      </c>
      <c r="C18" s="19">
        <v>30</v>
      </c>
      <c r="D18" s="20"/>
      <c r="E18" s="21">
        <f t="shared" si="0"/>
        <v>0</v>
      </c>
      <c r="F18"/>
      <c r="G18"/>
      <c r="M18"/>
      <c r="N18"/>
    </row>
    <row r="19" spans="1:14">
      <c r="A19" s="15">
        <v>10</v>
      </c>
      <c r="B19" s="22" t="s">
        <v>101</v>
      </c>
      <c r="C19" s="19">
        <v>20</v>
      </c>
      <c r="D19" s="20"/>
      <c r="E19" s="21">
        <f t="shared" si="0"/>
        <v>0</v>
      </c>
      <c r="F19"/>
      <c r="G19"/>
      <c r="M19"/>
      <c r="N19"/>
    </row>
    <row r="20" spans="1:14">
      <c r="A20" s="15">
        <v>11</v>
      </c>
      <c r="B20" s="22" t="s">
        <v>51</v>
      </c>
      <c r="C20" s="19">
        <v>20</v>
      </c>
      <c r="D20" s="20"/>
      <c r="E20" s="21">
        <f t="shared" si="0"/>
        <v>0</v>
      </c>
      <c r="F20"/>
      <c r="G20"/>
      <c r="M20"/>
      <c r="N20"/>
    </row>
    <row r="21" spans="1:14">
      <c r="A21" s="15">
        <v>12</v>
      </c>
      <c r="B21" s="22" t="s">
        <v>89</v>
      </c>
      <c r="C21" s="19">
        <v>50</v>
      </c>
      <c r="D21" s="20"/>
      <c r="E21" s="21">
        <f t="shared" si="0"/>
        <v>0</v>
      </c>
      <c r="F21"/>
      <c r="G21"/>
      <c r="M21"/>
      <c r="N21"/>
    </row>
    <row r="22" spans="1:14">
      <c r="A22" s="15">
        <v>13</v>
      </c>
      <c r="B22" s="22" t="s">
        <v>107</v>
      </c>
      <c r="C22" s="19">
        <v>25</v>
      </c>
      <c r="D22" s="20"/>
      <c r="E22" s="21">
        <f t="shared" si="0"/>
        <v>0</v>
      </c>
      <c r="F22"/>
      <c r="G22"/>
      <c r="M22"/>
      <c r="N22"/>
    </row>
    <row r="23" spans="1:14">
      <c r="A23" s="15">
        <v>14</v>
      </c>
      <c r="B23" s="22" t="s">
        <v>93</v>
      </c>
      <c r="C23" s="19">
        <v>25</v>
      </c>
      <c r="D23" s="20"/>
      <c r="E23" s="21">
        <f t="shared" si="0"/>
        <v>0</v>
      </c>
      <c r="F23"/>
      <c r="G23"/>
      <c r="M23"/>
      <c r="N23"/>
    </row>
    <row r="24" spans="1:14">
      <c r="A24" s="15">
        <v>15</v>
      </c>
      <c r="B24" s="22" t="s">
        <v>67</v>
      </c>
      <c r="C24" s="19">
        <v>30</v>
      </c>
      <c r="D24" s="20"/>
      <c r="E24" s="21">
        <f t="shared" si="0"/>
        <v>0</v>
      </c>
      <c r="F24"/>
      <c r="G24"/>
      <c r="M24"/>
      <c r="N24"/>
    </row>
    <row r="25" spans="1:14">
      <c r="A25" s="15">
        <v>16</v>
      </c>
      <c r="B25" s="18" t="s">
        <v>45</v>
      </c>
      <c r="C25" s="19">
        <v>400</v>
      </c>
      <c r="D25" s="20"/>
      <c r="E25" s="21">
        <f t="shared" si="0"/>
        <v>0</v>
      </c>
      <c r="F25"/>
      <c r="G25"/>
      <c r="M25"/>
      <c r="N25"/>
    </row>
    <row r="26" spans="1:14">
      <c r="A26" s="15">
        <v>17</v>
      </c>
      <c r="B26" s="18" t="s">
        <v>44</v>
      </c>
      <c r="C26" s="19">
        <v>200</v>
      </c>
      <c r="D26" s="20"/>
      <c r="E26" s="21">
        <f t="shared" si="0"/>
        <v>0</v>
      </c>
      <c r="F26"/>
      <c r="G26"/>
      <c r="M26"/>
      <c r="N26"/>
    </row>
    <row r="27" spans="1:14">
      <c r="A27" s="15">
        <v>18</v>
      </c>
      <c r="B27" s="22" t="s">
        <v>20</v>
      </c>
      <c r="C27" s="19">
        <v>100</v>
      </c>
      <c r="D27" s="20"/>
      <c r="E27" s="21">
        <f t="shared" si="0"/>
        <v>0</v>
      </c>
      <c r="F27"/>
      <c r="G27"/>
      <c r="M27"/>
      <c r="N27"/>
    </row>
    <row r="28" spans="1:14">
      <c r="A28" s="15">
        <v>19</v>
      </c>
      <c r="B28" s="22" t="s">
        <v>108</v>
      </c>
      <c r="C28" s="19">
        <v>50</v>
      </c>
      <c r="D28" s="20"/>
      <c r="E28" s="21">
        <f t="shared" si="0"/>
        <v>0</v>
      </c>
      <c r="F28"/>
      <c r="G28"/>
      <c r="M28"/>
      <c r="N28"/>
    </row>
    <row r="29" spans="1:14">
      <c r="A29" s="15">
        <v>20</v>
      </c>
      <c r="B29" s="22" t="s">
        <v>71</v>
      </c>
      <c r="C29" s="19">
        <v>240</v>
      </c>
      <c r="D29" s="20"/>
      <c r="E29" s="21">
        <f t="shared" si="0"/>
        <v>0</v>
      </c>
      <c r="F29"/>
      <c r="G29"/>
      <c r="M29"/>
      <c r="N29"/>
    </row>
    <row r="30" spans="1:14">
      <c r="A30" s="15">
        <v>21</v>
      </c>
      <c r="B30" s="22" t="s">
        <v>72</v>
      </c>
      <c r="C30" s="19">
        <v>25</v>
      </c>
      <c r="D30" s="20"/>
      <c r="E30" s="21">
        <f t="shared" si="0"/>
        <v>0</v>
      </c>
      <c r="F30"/>
      <c r="G30"/>
      <c r="M30"/>
      <c r="N30"/>
    </row>
    <row r="31" spans="1:14">
      <c r="A31" s="15">
        <v>22</v>
      </c>
      <c r="B31" s="22" t="s">
        <v>73</v>
      </c>
      <c r="C31" s="19">
        <v>50</v>
      </c>
      <c r="D31" s="20"/>
      <c r="E31" s="21">
        <f t="shared" si="0"/>
        <v>0</v>
      </c>
      <c r="F31"/>
      <c r="G31"/>
      <c r="M31"/>
      <c r="N31"/>
    </row>
    <row r="32" spans="1:14">
      <c r="A32" s="15">
        <v>23</v>
      </c>
      <c r="B32" s="18" t="s">
        <v>18</v>
      </c>
      <c r="C32" s="19">
        <v>25</v>
      </c>
      <c r="D32" s="20"/>
      <c r="E32" s="21">
        <f t="shared" si="0"/>
        <v>0</v>
      </c>
      <c r="F32"/>
      <c r="G32"/>
      <c r="M32"/>
      <c r="N32"/>
    </row>
    <row r="33" spans="1:14">
      <c r="A33" s="15">
        <v>24</v>
      </c>
      <c r="B33" s="18" t="s">
        <v>47</v>
      </c>
      <c r="C33" s="19">
        <v>25</v>
      </c>
      <c r="D33" s="20"/>
      <c r="E33" s="21">
        <f t="shared" si="0"/>
        <v>0</v>
      </c>
      <c r="F33"/>
      <c r="G33"/>
      <c r="M33"/>
      <c r="N33"/>
    </row>
    <row r="34" spans="1:14">
      <c r="A34" s="15">
        <v>25</v>
      </c>
      <c r="B34" s="22" t="s">
        <v>91</v>
      </c>
      <c r="C34" s="19">
        <v>25</v>
      </c>
      <c r="D34" s="20"/>
      <c r="E34" s="21">
        <f t="shared" si="0"/>
        <v>0</v>
      </c>
      <c r="F34"/>
      <c r="G34"/>
      <c r="M34"/>
      <c r="N34"/>
    </row>
    <row r="35" spans="1:14">
      <c r="A35" s="15">
        <v>26</v>
      </c>
      <c r="B35" s="22" t="s">
        <v>90</v>
      </c>
      <c r="C35" s="19">
        <v>25</v>
      </c>
      <c r="D35" s="20"/>
      <c r="E35" s="21">
        <f t="shared" si="0"/>
        <v>0</v>
      </c>
      <c r="F35"/>
      <c r="G35"/>
      <c r="M35"/>
      <c r="N35"/>
    </row>
    <row r="36" spans="1:14">
      <c r="A36" s="15">
        <v>27</v>
      </c>
      <c r="B36" s="22" t="s">
        <v>106</v>
      </c>
      <c r="C36" s="19">
        <v>25</v>
      </c>
      <c r="D36" s="20"/>
      <c r="E36" s="21">
        <f t="shared" si="0"/>
        <v>0</v>
      </c>
      <c r="F36"/>
      <c r="G36"/>
      <c r="M36"/>
      <c r="N36"/>
    </row>
    <row r="37" spans="1:14">
      <c r="A37" s="15">
        <v>28</v>
      </c>
      <c r="B37" s="22" t="s">
        <v>70</v>
      </c>
      <c r="C37" s="19">
        <v>50</v>
      </c>
      <c r="D37" s="20"/>
      <c r="E37" s="21">
        <f t="shared" si="0"/>
        <v>0</v>
      </c>
      <c r="F37"/>
      <c r="G37"/>
      <c r="M37"/>
      <c r="N37"/>
    </row>
    <row r="38" spans="1:14">
      <c r="A38" s="15">
        <v>29</v>
      </c>
      <c r="B38" s="18" t="s">
        <v>30</v>
      </c>
      <c r="C38" s="19">
        <v>40</v>
      </c>
      <c r="D38" s="20"/>
      <c r="E38" s="21">
        <f t="shared" si="0"/>
        <v>0</v>
      </c>
      <c r="F38"/>
      <c r="G38"/>
      <c r="M38"/>
      <c r="N38"/>
    </row>
    <row r="39" spans="1:14">
      <c r="A39" s="15">
        <v>30</v>
      </c>
      <c r="B39" s="18" t="s">
        <v>29</v>
      </c>
      <c r="C39" s="19">
        <v>40</v>
      </c>
      <c r="D39" s="20"/>
      <c r="E39" s="21">
        <f t="shared" si="0"/>
        <v>0</v>
      </c>
      <c r="F39"/>
      <c r="G39"/>
      <c r="M39"/>
      <c r="N39"/>
    </row>
    <row r="40" spans="1:14">
      <c r="A40" s="15">
        <v>31</v>
      </c>
      <c r="B40" s="22" t="s">
        <v>54</v>
      </c>
      <c r="C40" s="19">
        <v>20</v>
      </c>
      <c r="D40" s="20"/>
      <c r="E40" s="21">
        <f t="shared" si="0"/>
        <v>0</v>
      </c>
      <c r="F40"/>
      <c r="G40"/>
      <c r="M40"/>
      <c r="N40"/>
    </row>
    <row r="41" spans="1:14">
      <c r="A41" s="15">
        <v>32</v>
      </c>
      <c r="B41" s="18" t="s">
        <v>17</v>
      </c>
      <c r="C41" s="19">
        <v>50</v>
      </c>
      <c r="D41" s="20"/>
      <c r="E41" s="21">
        <f t="shared" si="0"/>
        <v>0</v>
      </c>
      <c r="F41"/>
      <c r="G41"/>
      <c r="M41"/>
      <c r="N41"/>
    </row>
    <row r="42" spans="1:14">
      <c r="A42" s="15">
        <v>33</v>
      </c>
      <c r="B42" s="18" t="s">
        <v>11</v>
      </c>
      <c r="C42" s="19">
        <v>320</v>
      </c>
      <c r="D42" s="20"/>
      <c r="E42" s="21">
        <f t="shared" si="0"/>
        <v>0</v>
      </c>
      <c r="F42"/>
      <c r="G42"/>
      <c r="M42"/>
      <c r="N42"/>
    </row>
    <row r="43" spans="1:14">
      <c r="A43" s="15">
        <v>34</v>
      </c>
      <c r="B43" s="18" t="s">
        <v>10</v>
      </c>
      <c r="C43" s="19">
        <v>250</v>
      </c>
      <c r="D43" s="20"/>
      <c r="E43" s="21">
        <f t="shared" si="0"/>
        <v>0</v>
      </c>
      <c r="F43"/>
      <c r="G43"/>
      <c r="M43"/>
      <c r="N43"/>
    </row>
    <row r="44" spans="1:14">
      <c r="A44" s="15">
        <v>35</v>
      </c>
      <c r="B44" s="18" t="s">
        <v>110</v>
      </c>
      <c r="C44" s="19">
        <v>1500</v>
      </c>
      <c r="D44" s="20"/>
      <c r="E44" s="21">
        <f t="shared" si="0"/>
        <v>0</v>
      </c>
      <c r="F44"/>
      <c r="G44"/>
      <c r="M44"/>
      <c r="N44"/>
    </row>
    <row r="45" spans="1:14">
      <c r="A45" s="15">
        <v>36</v>
      </c>
      <c r="B45" s="18" t="s">
        <v>111</v>
      </c>
      <c r="C45" s="19">
        <v>1500</v>
      </c>
      <c r="D45" s="20"/>
      <c r="E45" s="21">
        <f t="shared" si="0"/>
        <v>0</v>
      </c>
      <c r="F45"/>
      <c r="G45"/>
      <c r="M45"/>
      <c r="N45"/>
    </row>
    <row r="46" spans="1:14">
      <c r="A46" s="15">
        <v>37</v>
      </c>
      <c r="B46" s="22" t="s">
        <v>100</v>
      </c>
      <c r="C46" s="19">
        <v>20</v>
      </c>
      <c r="D46" s="20"/>
      <c r="E46" s="21">
        <f t="shared" si="0"/>
        <v>0</v>
      </c>
      <c r="F46"/>
      <c r="G46"/>
      <c r="M46"/>
      <c r="N46"/>
    </row>
    <row r="47" spans="1:14">
      <c r="A47" s="15">
        <v>38</v>
      </c>
      <c r="B47" s="22" t="s">
        <v>82</v>
      </c>
      <c r="C47" s="19">
        <v>400</v>
      </c>
      <c r="D47" s="20"/>
      <c r="E47" s="21">
        <f t="shared" si="0"/>
        <v>0</v>
      </c>
      <c r="F47"/>
      <c r="G47"/>
      <c r="M47"/>
      <c r="N47"/>
    </row>
    <row r="48" spans="1:14">
      <c r="A48" s="15">
        <v>39</v>
      </c>
      <c r="B48" s="22" t="s">
        <v>83</v>
      </c>
      <c r="C48" s="19">
        <v>400</v>
      </c>
      <c r="D48" s="20"/>
      <c r="E48" s="21">
        <f t="shared" si="0"/>
        <v>0</v>
      </c>
      <c r="F48"/>
      <c r="G48"/>
      <c r="M48"/>
      <c r="N48"/>
    </row>
    <row r="49" spans="1:14">
      <c r="A49" s="15">
        <v>40</v>
      </c>
      <c r="B49" s="22" t="s">
        <v>86</v>
      </c>
      <c r="C49" s="19">
        <v>100</v>
      </c>
      <c r="D49" s="20"/>
      <c r="E49" s="21">
        <f t="shared" si="0"/>
        <v>0</v>
      </c>
      <c r="F49"/>
      <c r="G49"/>
      <c r="M49"/>
      <c r="N49"/>
    </row>
    <row r="50" spans="1:14">
      <c r="A50" s="15">
        <v>41</v>
      </c>
      <c r="B50" s="22" t="s">
        <v>84</v>
      </c>
      <c r="C50" s="19">
        <v>50</v>
      </c>
      <c r="D50" s="20"/>
      <c r="E50" s="21">
        <f t="shared" si="0"/>
        <v>0</v>
      </c>
      <c r="F50"/>
      <c r="G50"/>
      <c r="M50"/>
      <c r="N50"/>
    </row>
    <row r="51" spans="1:14">
      <c r="A51" s="15">
        <v>42</v>
      </c>
      <c r="B51" s="22" t="s">
        <v>85</v>
      </c>
      <c r="C51" s="19">
        <v>100</v>
      </c>
      <c r="D51" s="20"/>
      <c r="E51" s="21">
        <f t="shared" si="0"/>
        <v>0</v>
      </c>
      <c r="F51"/>
      <c r="G51"/>
      <c r="M51"/>
      <c r="N51"/>
    </row>
    <row r="52" spans="1:14">
      <c r="A52" s="15">
        <v>43</v>
      </c>
      <c r="B52" s="22" t="s">
        <v>65</v>
      </c>
      <c r="C52" s="19">
        <v>25</v>
      </c>
      <c r="D52" s="20"/>
      <c r="E52" s="21">
        <f t="shared" si="0"/>
        <v>0</v>
      </c>
      <c r="F52"/>
      <c r="G52"/>
      <c r="M52"/>
      <c r="N52"/>
    </row>
    <row r="53" spans="1:14">
      <c r="A53" s="15">
        <v>44</v>
      </c>
      <c r="B53" s="22" t="s">
        <v>81</v>
      </c>
      <c r="C53" s="19">
        <v>30</v>
      </c>
      <c r="D53" s="20"/>
      <c r="E53" s="21">
        <f t="shared" si="0"/>
        <v>0</v>
      </c>
      <c r="F53"/>
      <c r="G53"/>
      <c r="M53"/>
      <c r="N53"/>
    </row>
    <row r="54" spans="1:14">
      <c r="A54" s="15">
        <v>45</v>
      </c>
      <c r="B54" s="22" t="s">
        <v>80</v>
      </c>
      <c r="C54" s="19">
        <v>25</v>
      </c>
      <c r="D54" s="20"/>
      <c r="E54" s="21">
        <f t="shared" si="0"/>
        <v>0</v>
      </c>
      <c r="F54"/>
      <c r="G54"/>
      <c r="M54"/>
      <c r="N54"/>
    </row>
    <row r="55" spans="1:14">
      <c r="A55" s="15">
        <v>46</v>
      </c>
      <c r="B55" s="22" t="s">
        <v>99</v>
      </c>
      <c r="C55" s="19">
        <v>20</v>
      </c>
      <c r="D55" s="20"/>
      <c r="E55" s="21">
        <f t="shared" si="0"/>
        <v>0</v>
      </c>
      <c r="F55"/>
      <c r="G55"/>
      <c r="M55"/>
      <c r="N55"/>
    </row>
    <row r="56" spans="1:14">
      <c r="A56" s="15">
        <v>47</v>
      </c>
      <c r="B56" s="22" t="s">
        <v>59</v>
      </c>
      <c r="C56" s="19">
        <v>50</v>
      </c>
      <c r="D56" s="20"/>
      <c r="E56" s="21">
        <f t="shared" si="0"/>
        <v>0</v>
      </c>
      <c r="F56"/>
      <c r="G56"/>
      <c r="M56"/>
      <c r="N56"/>
    </row>
    <row r="57" spans="1:14">
      <c r="A57" s="15">
        <v>48</v>
      </c>
      <c r="B57" s="22" t="s">
        <v>74</v>
      </c>
      <c r="C57" s="19">
        <v>25</v>
      </c>
      <c r="D57" s="20"/>
      <c r="E57" s="21">
        <f t="shared" si="0"/>
        <v>0</v>
      </c>
      <c r="F57"/>
      <c r="G57"/>
      <c r="M57"/>
      <c r="N57"/>
    </row>
    <row r="58" spans="1:14">
      <c r="A58" s="15">
        <v>49</v>
      </c>
      <c r="B58" s="22" t="s">
        <v>92</v>
      </c>
      <c r="C58" s="19">
        <v>25</v>
      </c>
      <c r="D58" s="20"/>
      <c r="E58" s="21">
        <f t="shared" si="0"/>
        <v>0</v>
      </c>
      <c r="F58"/>
      <c r="G58"/>
      <c r="M58"/>
      <c r="N58"/>
    </row>
    <row r="59" spans="1:14">
      <c r="A59" s="15">
        <v>50</v>
      </c>
      <c r="B59" s="22" t="s">
        <v>112</v>
      </c>
      <c r="C59" s="19">
        <v>80</v>
      </c>
      <c r="D59" s="20"/>
      <c r="E59" s="21">
        <f t="shared" si="0"/>
        <v>0</v>
      </c>
      <c r="F59"/>
      <c r="G59"/>
      <c r="M59"/>
      <c r="N59"/>
    </row>
    <row r="60" spans="1:14">
      <c r="A60" s="15">
        <v>51</v>
      </c>
      <c r="B60" s="22" t="s">
        <v>113</v>
      </c>
      <c r="C60" s="19">
        <v>100</v>
      </c>
      <c r="D60" s="20"/>
      <c r="E60" s="21">
        <f t="shared" si="0"/>
        <v>0</v>
      </c>
      <c r="F60"/>
      <c r="G60"/>
      <c r="M60"/>
      <c r="N60"/>
    </row>
    <row r="61" spans="1:14">
      <c r="A61" s="15">
        <v>52</v>
      </c>
      <c r="B61" s="22" t="s">
        <v>114</v>
      </c>
      <c r="C61" s="19">
        <v>100</v>
      </c>
      <c r="D61" s="20"/>
      <c r="E61" s="21">
        <f t="shared" si="0"/>
        <v>0</v>
      </c>
      <c r="F61"/>
      <c r="G61"/>
      <c r="M61"/>
      <c r="N61"/>
    </row>
    <row r="62" spans="1:14">
      <c r="A62" s="15">
        <v>53</v>
      </c>
      <c r="B62" s="22" t="s">
        <v>115</v>
      </c>
      <c r="C62" s="19">
        <v>100</v>
      </c>
      <c r="D62" s="20"/>
      <c r="E62" s="21">
        <f t="shared" si="0"/>
        <v>0</v>
      </c>
      <c r="F62"/>
      <c r="G62"/>
      <c r="M62"/>
      <c r="N62"/>
    </row>
    <row r="63" spans="1:14">
      <c r="A63" s="15">
        <v>54</v>
      </c>
      <c r="B63" s="18" t="s">
        <v>14</v>
      </c>
      <c r="C63" s="19">
        <v>270</v>
      </c>
      <c r="D63" s="20"/>
      <c r="E63" s="21">
        <f t="shared" si="0"/>
        <v>0</v>
      </c>
      <c r="F63"/>
      <c r="G63"/>
      <c r="M63"/>
      <c r="N63"/>
    </row>
    <row r="64" spans="1:14">
      <c r="A64" s="15">
        <v>55</v>
      </c>
      <c r="B64" s="22" t="s">
        <v>49</v>
      </c>
      <c r="C64" s="19">
        <v>25</v>
      </c>
      <c r="D64" s="20"/>
      <c r="E64" s="21">
        <f t="shared" si="0"/>
        <v>0</v>
      </c>
      <c r="F64"/>
      <c r="G64"/>
      <c r="M64"/>
      <c r="N64"/>
    </row>
    <row r="65" spans="1:14">
      <c r="A65" s="15">
        <v>56</v>
      </c>
      <c r="B65" s="22" t="s">
        <v>94</v>
      </c>
      <c r="C65" s="19">
        <v>120</v>
      </c>
      <c r="D65" s="20"/>
      <c r="E65" s="21">
        <f t="shared" si="0"/>
        <v>0</v>
      </c>
      <c r="F65"/>
      <c r="G65"/>
      <c r="M65"/>
      <c r="N65"/>
    </row>
    <row r="66" spans="1:14">
      <c r="A66" s="15">
        <v>57</v>
      </c>
      <c r="B66" s="22" t="s">
        <v>57</v>
      </c>
      <c r="C66" s="19">
        <v>30</v>
      </c>
      <c r="D66" s="20"/>
      <c r="E66" s="21">
        <f t="shared" si="0"/>
        <v>0</v>
      </c>
      <c r="F66"/>
      <c r="G66"/>
      <c r="M66"/>
      <c r="N66"/>
    </row>
    <row r="67" spans="1:14">
      <c r="A67" s="15">
        <v>58</v>
      </c>
      <c r="B67" s="18" t="s">
        <v>9</v>
      </c>
      <c r="C67" s="19">
        <v>100</v>
      </c>
      <c r="D67" s="20"/>
      <c r="E67" s="21">
        <f t="shared" si="0"/>
        <v>0</v>
      </c>
      <c r="F67"/>
      <c r="G67"/>
      <c r="M67"/>
      <c r="N67"/>
    </row>
    <row r="68" spans="1:14">
      <c r="A68" s="15">
        <v>59</v>
      </c>
      <c r="B68" s="22" t="s">
        <v>50</v>
      </c>
      <c r="C68" s="19">
        <v>120</v>
      </c>
      <c r="D68" s="20"/>
      <c r="E68" s="21">
        <f t="shared" si="0"/>
        <v>0</v>
      </c>
      <c r="F68"/>
      <c r="G68"/>
      <c r="M68"/>
      <c r="N68"/>
    </row>
    <row r="69" spans="1:14">
      <c r="A69" s="15">
        <v>60</v>
      </c>
      <c r="B69" s="22" t="s">
        <v>75</v>
      </c>
      <c r="C69" s="19">
        <v>25</v>
      </c>
      <c r="D69" s="20"/>
      <c r="E69" s="21">
        <f t="shared" si="0"/>
        <v>0</v>
      </c>
      <c r="F69"/>
      <c r="G69"/>
      <c r="M69"/>
      <c r="N69"/>
    </row>
    <row r="70" spans="1:14">
      <c r="A70" s="15">
        <v>61</v>
      </c>
      <c r="B70" s="22" t="s">
        <v>88</v>
      </c>
      <c r="C70" s="19">
        <v>50</v>
      </c>
      <c r="D70" s="20"/>
      <c r="E70" s="21">
        <f t="shared" si="0"/>
        <v>0</v>
      </c>
      <c r="F70"/>
      <c r="G70"/>
      <c r="M70"/>
      <c r="N70"/>
    </row>
    <row r="71" spans="1:14">
      <c r="A71" s="15">
        <v>62</v>
      </c>
      <c r="B71" s="22" t="s">
        <v>98</v>
      </c>
      <c r="C71" s="19">
        <v>50</v>
      </c>
      <c r="D71" s="20"/>
      <c r="E71" s="21">
        <f t="shared" si="0"/>
        <v>0</v>
      </c>
      <c r="F71"/>
      <c r="G71"/>
      <c r="M71"/>
      <c r="N71"/>
    </row>
    <row r="72" spans="1:14">
      <c r="A72" s="15">
        <v>63</v>
      </c>
      <c r="B72" s="22" t="s">
        <v>61</v>
      </c>
      <c r="C72" s="19">
        <v>25</v>
      </c>
      <c r="D72" s="20"/>
      <c r="E72" s="21">
        <f t="shared" si="0"/>
        <v>0</v>
      </c>
      <c r="F72"/>
      <c r="G72"/>
      <c r="M72"/>
      <c r="N72"/>
    </row>
    <row r="73" spans="1:14">
      <c r="A73" s="15">
        <v>64</v>
      </c>
      <c r="B73" s="22" t="s">
        <v>62</v>
      </c>
      <c r="C73" s="19">
        <v>25</v>
      </c>
      <c r="D73" s="20"/>
      <c r="E73" s="21">
        <f t="shared" si="0"/>
        <v>0</v>
      </c>
      <c r="F73"/>
      <c r="G73"/>
      <c r="M73"/>
      <c r="N73"/>
    </row>
    <row r="74" spans="1:14">
      <c r="A74" s="15">
        <v>65</v>
      </c>
      <c r="B74" s="22" t="s">
        <v>68</v>
      </c>
      <c r="C74" s="19">
        <v>25</v>
      </c>
      <c r="D74" s="20"/>
      <c r="E74" s="21">
        <f t="shared" si="0"/>
        <v>0</v>
      </c>
      <c r="F74"/>
      <c r="G74"/>
      <c r="M74"/>
      <c r="N74"/>
    </row>
    <row r="75" spans="1:14">
      <c r="A75" s="15">
        <v>66</v>
      </c>
      <c r="B75" s="22" t="s">
        <v>69</v>
      </c>
      <c r="C75" s="19">
        <v>25</v>
      </c>
      <c r="D75" s="20"/>
      <c r="E75" s="21">
        <f t="shared" ref="E75:E121" si="1">C75*D75</f>
        <v>0</v>
      </c>
      <c r="F75"/>
      <c r="G75"/>
      <c r="M75"/>
      <c r="N75"/>
    </row>
    <row r="76" spans="1:14">
      <c r="A76" s="15">
        <v>67</v>
      </c>
      <c r="B76" s="22" t="s">
        <v>77</v>
      </c>
      <c r="C76" s="19">
        <v>25</v>
      </c>
      <c r="D76" s="20"/>
      <c r="E76" s="21">
        <f t="shared" si="1"/>
        <v>0</v>
      </c>
      <c r="F76"/>
      <c r="G76"/>
      <c r="M76"/>
      <c r="N76"/>
    </row>
    <row r="77" spans="1:14">
      <c r="A77" s="15">
        <v>68</v>
      </c>
      <c r="B77" s="22" t="s">
        <v>116</v>
      </c>
      <c r="C77" s="19">
        <v>50</v>
      </c>
      <c r="D77" s="20"/>
      <c r="E77" s="21">
        <f t="shared" si="1"/>
        <v>0</v>
      </c>
      <c r="F77"/>
      <c r="G77"/>
      <c r="M77"/>
      <c r="N77"/>
    </row>
    <row r="78" spans="1:14">
      <c r="A78" s="15">
        <v>69</v>
      </c>
      <c r="B78" s="22" t="s">
        <v>117</v>
      </c>
      <c r="C78" s="19">
        <v>50</v>
      </c>
      <c r="D78" s="20"/>
      <c r="E78" s="21">
        <f t="shared" si="1"/>
        <v>0</v>
      </c>
      <c r="F78"/>
      <c r="G78"/>
      <c r="M78"/>
      <c r="N78"/>
    </row>
    <row r="79" spans="1:14">
      <c r="A79" s="15">
        <v>70</v>
      </c>
      <c r="B79" s="22" t="s">
        <v>118</v>
      </c>
      <c r="C79" s="19">
        <v>30</v>
      </c>
      <c r="D79" s="20"/>
      <c r="E79" s="21">
        <f t="shared" si="1"/>
        <v>0</v>
      </c>
      <c r="F79"/>
      <c r="G79"/>
      <c r="M79"/>
      <c r="N79"/>
    </row>
    <row r="80" spans="1:14">
      <c r="A80" s="15">
        <v>71</v>
      </c>
      <c r="B80" s="18" t="s">
        <v>31</v>
      </c>
      <c r="C80" s="19">
        <v>250</v>
      </c>
      <c r="D80" s="20"/>
      <c r="E80" s="21">
        <f t="shared" si="1"/>
        <v>0</v>
      </c>
      <c r="F80"/>
      <c r="G80"/>
      <c r="M80"/>
      <c r="N80"/>
    </row>
    <row r="81" spans="1:14">
      <c r="A81" s="15">
        <v>72</v>
      </c>
      <c r="B81" s="18" t="s">
        <v>24</v>
      </c>
      <c r="C81" s="19">
        <v>250</v>
      </c>
      <c r="D81" s="20"/>
      <c r="E81" s="21">
        <f t="shared" si="1"/>
        <v>0</v>
      </c>
      <c r="F81"/>
      <c r="G81"/>
      <c r="M81"/>
      <c r="N81"/>
    </row>
    <row r="82" spans="1:14">
      <c r="A82" s="15">
        <v>73</v>
      </c>
      <c r="B82" s="18" t="s">
        <v>26</v>
      </c>
      <c r="C82" s="19">
        <v>50</v>
      </c>
      <c r="D82" s="20"/>
      <c r="E82" s="21">
        <f t="shared" si="1"/>
        <v>0</v>
      </c>
      <c r="F82"/>
      <c r="G82"/>
      <c r="M82"/>
      <c r="N82"/>
    </row>
    <row r="83" spans="1:14">
      <c r="A83" s="15">
        <v>74</v>
      </c>
      <c r="B83" s="18" t="s">
        <v>23</v>
      </c>
      <c r="C83" s="19">
        <v>250</v>
      </c>
      <c r="D83" s="20"/>
      <c r="E83" s="21">
        <f t="shared" si="1"/>
        <v>0</v>
      </c>
      <c r="F83"/>
      <c r="G83"/>
      <c r="M83"/>
      <c r="N83"/>
    </row>
    <row r="84" spans="1:14">
      <c r="A84" s="15">
        <v>75</v>
      </c>
      <c r="B84" s="18" t="s">
        <v>8</v>
      </c>
      <c r="C84" s="19">
        <v>500</v>
      </c>
      <c r="D84" s="20"/>
      <c r="E84" s="21">
        <f t="shared" si="1"/>
        <v>0</v>
      </c>
      <c r="F84"/>
      <c r="G84"/>
      <c r="M84"/>
      <c r="N84"/>
    </row>
    <row r="85" spans="1:14">
      <c r="A85" s="15">
        <v>76</v>
      </c>
      <c r="B85" s="18" t="s">
        <v>7</v>
      </c>
      <c r="C85" s="19">
        <v>500</v>
      </c>
      <c r="D85" s="20"/>
      <c r="E85" s="21">
        <f t="shared" si="1"/>
        <v>0</v>
      </c>
      <c r="F85"/>
      <c r="G85"/>
      <c r="M85"/>
      <c r="N85"/>
    </row>
    <row r="86" spans="1:14">
      <c r="A86" s="15">
        <v>77</v>
      </c>
      <c r="B86" s="22" t="s">
        <v>56</v>
      </c>
      <c r="C86" s="19">
        <v>500</v>
      </c>
      <c r="D86" s="20"/>
      <c r="E86" s="21">
        <f t="shared" si="1"/>
        <v>0</v>
      </c>
      <c r="F86"/>
      <c r="G86"/>
      <c r="M86"/>
      <c r="N86"/>
    </row>
    <row r="87" spans="1:14">
      <c r="A87" s="15">
        <v>78</v>
      </c>
      <c r="B87" s="18" t="s">
        <v>22</v>
      </c>
      <c r="C87" s="19">
        <v>30</v>
      </c>
      <c r="D87" s="20"/>
      <c r="E87" s="21">
        <f t="shared" si="1"/>
        <v>0</v>
      </c>
      <c r="F87"/>
      <c r="G87"/>
      <c r="M87"/>
      <c r="N87"/>
    </row>
    <row r="88" spans="1:14">
      <c r="A88" s="15">
        <v>79</v>
      </c>
      <c r="B88" s="18" t="s">
        <v>95</v>
      </c>
      <c r="C88" s="19">
        <v>30</v>
      </c>
      <c r="D88" s="20"/>
      <c r="E88" s="21">
        <f t="shared" si="1"/>
        <v>0</v>
      </c>
      <c r="F88"/>
      <c r="G88"/>
      <c r="M88"/>
      <c r="N88"/>
    </row>
    <row r="89" spans="1:14">
      <c r="A89" s="15">
        <v>80</v>
      </c>
      <c r="B89" s="18" t="s">
        <v>97</v>
      </c>
      <c r="C89" s="19">
        <v>30</v>
      </c>
      <c r="D89" s="20"/>
      <c r="E89" s="21">
        <f t="shared" si="1"/>
        <v>0</v>
      </c>
      <c r="F89"/>
      <c r="G89"/>
      <c r="M89"/>
      <c r="N89"/>
    </row>
    <row r="90" spans="1:14">
      <c r="A90" s="15">
        <v>81</v>
      </c>
      <c r="B90" s="18" t="s">
        <v>42</v>
      </c>
      <c r="C90" s="19">
        <v>10</v>
      </c>
      <c r="D90" s="20"/>
      <c r="E90" s="21">
        <f t="shared" si="1"/>
        <v>0</v>
      </c>
      <c r="F90"/>
      <c r="G90"/>
      <c r="M90"/>
      <c r="N90"/>
    </row>
    <row r="91" spans="1:14">
      <c r="A91" s="15">
        <v>82</v>
      </c>
      <c r="B91" s="18" t="s">
        <v>43</v>
      </c>
      <c r="C91" s="19">
        <v>10</v>
      </c>
      <c r="D91" s="20"/>
      <c r="E91" s="21">
        <f t="shared" si="1"/>
        <v>0</v>
      </c>
      <c r="F91"/>
      <c r="G91"/>
      <c r="M91"/>
      <c r="N91"/>
    </row>
    <row r="92" spans="1:14">
      <c r="A92" s="15">
        <v>83</v>
      </c>
      <c r="B92" s="18" t="s">
        <v>32</v>
      </c>
      <c r="C92" s="19">
        <v>400</v>
      </c>
      <c r="D92" s="20"/>
      <c r="E92" s="21">
        <f t="shared" si="1"/>
        <v>0</v>
      </c>
      <c r="F92"/>
      <c r="G92"/>
      <c r="M92"/>
      <c r="N92"/>
    </row>
    <row r="93" spans="1:14">
      <c r="A93" s="15">
        <v>84</v>
      </c>
      <c r="B93" s="18" t="s">
        <v>46</v>
      </c>
      <c r="C93" s="19">
        <v>25</v>
      </c>
      <c r="D93" s="20"/>
      <c r="E93" s="21">
        <f t="shared" si="1"/>
        <v>0</v>
      </c>
      <c r="F93"/>
      <c r="G93"/>
      <c r="M93"/>
      <c r="N93"/>
    </row>
    <row r="94" spans="1:14">
      <c r="A94" s="15">
        <v>85</v>
      </c>
      <c r="B94" s="18" t="s">
        <v>33</v>
      </c>
      <c r="C94" s="19">
        <v>500</v>
      </c>
      <c r="D94" s="20"/>
      <c r="E94" s="21">
        <f t="shared" si="1"/>
        <v>0</v>
      </c>
      <c r="F94"/>
      <c r="G94"/>
      <c r="M94"/>
      <c r="N94"/>
    </row>
    <row r="95" spans="1:14">
      <c r="A95" s="15">
        <v>86</v>
      </c>
      <c r="B95" s="18" t="s">
        <v>34</v>
      </c>
      <c r="C95" s="19">
        <v>500</v>
      </c>
      <c r="D95" s="20"/>
      <c r="E95" s="21">
        <f t="shared" si="1"/>
        <v>0</v>
      </c>
      <c r="F95"/>
      <c r="G95"/>
      <c r="M95"/>
      <c r="N95"/>
    </row>
    <row r="96" spans="1:14">
      <c r="A96" s="15">
        <v>87</v>
      </c>
      <c r="B96" s="18" t="s">
        <v>96</v>
      </c>
      <c r="C96" s="19">
        <v>30</v>
      </c>
      <c r="D96" s="20"/>
      <c r="E96" s="21">
        <f t="shared" si="1"/>
        <v>0</v>
      </c>
      <c r="F96"/>
      <c r="G96"/>
      <c r="M96"/>
      <c r="N96"/>
    </row>
    <row r="97" spans="1:14">
      <c r="A97" s="15">
        <v>88</v>
      </c>
      <c r="B97" s="18" t="s">
        <v>38</v>
      </c>
      <c r="C97" s="19">
        <v>500</v>
      </c>
      <c r="D97" s="20"/>
      <c r="E97" s="21">
        <f t="shared" si="1"/>
        <v>0</v>
      </c>
      <c r="F97"/>
      <c r="G97"/>
      <c r="M97"/>
      <c r="N97"/>
    </row>
    <row r="98" spans="1:14">
      <c r="A98" s="15">
        <v>89</v>
      </c>
      <c r="B98" s="18" t="s">
        <v>39</v>
      </c>
      <c r="C98" s="19">
        <v>200</v>
      </c>
      <c r="D98" s="20"/>
      <c r="E98" s="21">
        <f t="shared" si="1"/>
        <v>0</v>
      </c>
      <c r="F98"/>
      <c r="G98"/>
      <c r="M98"/>
      <c r="N98"/>
    </row>
    <row r="99" spans="1:14">
      <c r="A99" s="15">
        <v>90</v>
      </c>
      <c r="B99" s="18" t="s">
        <v>40</v>
      </c>
      <c r="C99" s="19">
        <v>200</v>
      </c>
      <c r="D99" s="20"/>
      <c r="E99" s="21">
        <f t="shared" si="1"/>
        <v>0</v>
      </c>
      <c r="F99"/>
      <c r="G99"/>
      <c r="M99"/>
      <c r="N99"/>
    </row>
    <row r="100" spans="1:14">
      <c r="A100" s="15">
        <v>91</v>
      </c>
      <c r="B100" s="18" t="s">
        <v>41</v>
      </c>
      <c r="C100" s="19">
        <v>50</v>
      </c>
      <c r="D100" s="20"/>
      <c r="E100" s="21">
        <f t="shared" si="1"/>
        <v>0</v>
      </c>
      <c r="F100"/>
      <c r="G100"/>
      <c r="M100"/>
      <c r="N100"/>
    </row>
    <row r="101" spans="1:14">
      <c r="A101" s="15">
        <v>92</v>
      </c>
      <c r="B101" s="22" t="s">
        <v>55</v>
      </c>
      <c r="C101" s="19">
        <v>20</v>
      </c>
      <c r="D101" s="20"/>
      <c r="E101" s="21">
        <f t="shared" si="1"/>
        <v>0</v>
      </c>
      <c r="F101"/>
      <c r="G101"/>
      <c r="M101"/>
      <c r="N101"/>
    </row>
    <row r="102" spans="1:14">
      <c r="A102" s="15">
        <v>93</v>
      </c>
      <c r="B102" s="18" t="s">
        <v>16</v>
      </c>
      <c r="C102" s="19">
        <v>50</v>
      </c>
      <c r="D102" s="20"/>
      <c r="E102" s="21">
        <f t="shared" si="1"/>
        <v>0</v>
      </c>
      <c r="F102"/>
      <c r="G102"/>
      <c r="M102"/>
      <c r="N102"/>
    </row>
    <row r="103" spans="1:14">
      <c r="A103" s="15">
        <v>94</v>
      </c>
      <c r="B103" s="18" t="s">
        <v>12</v>
      </c>
      <c r="C103" s="19">
        <v>100</v>
      </c>
      <c r="D103" s="20"/>
      <c r="E103" s="21">
        <f t="shared" si="1"/>
        <v>0</v>
      </c>
      <c r="F103"/>
      <c r="G103"/>
      <c r="M103"/>
      <c r="N103"/>
    </row>
    <row r="104" spans="1:14">
      <c r="A104" s="15">
        <v>95</v>
      </c>
      <c r="B104" s="18" t="s">
        <v>6</v>
      </c>
      <c r="C104" s="19">
        <v>240</v>
      </c>
      <c r="D104" s="20"/>
      <c r="E104" s="21">
        <f t="shared" si="1"/>
        <v>0</v>
      </c>
      <c r="F104"/>
      <c r="G104"/>
      <c r="M104"/>
      <c r="N104"/>
    </row>
    <row r="105" spans="1:14">
      <c r="A105" s="15">
        <v>96</v>
      </c>
      <c r="B105" s="18" t="s">
        <v>19</v>
      </c>
      <c r="C105" s="19">
        <v>60</v>
      </c>
      <c r="D105" s="20"/>
      <c r="E105" s="21">
        <f t="shared" si="1"/>
        <v>0</v>
      </c>
      <c r="F105"/>
      <c r="G105"/>
      <c r="M105"/>
      <c r="N105"/>
    </row>
    <row r="106" spans="1:14">
      <c r="A106" s="15">
        <v>97</v>
      </c>
      <c r="B106" s="22" t="s">
        <v>76</v>
      </c>
      <c r="C106" s="19">
        <v>100</v>
      </c>
      <c r="D106" s="20"/>
      <c r="E106" s="21">
        <f t="shared" si="1"/>
        <v>0</v>
      </c>
      <c r="F106"/>
      <c r="G106"/>
      <c r="M106"/>
      <c r="N106"/>
    </row>
    <row r="107" spans="1:14">
      <c r="A107" s="15">
        <v>98</v>
      </c>
      <c r="B107" s="18" t="s">
        <v>37</v>
      </c>
      <c r="C107" s="19">
        <v>10</v>
      </c>
      <c r="D107" s="20"/>
      <c r="E107" s="21">
        <f t="shared" si="1"/>
        <v>0</v>
      </c>
      <c r="F107"/>
      <c r="G107"/>
      <c r="M107"/>
      <c r="N107"/>
    </row>
    <row r="108" spans="1:14">
      <c r="A108" s="15">
        <v>99</v>
      </c>
      <c r="B108" s="18" t="s">
        <v>28</v>
      </c>
      <c r="C108" s="19">
        <v>100</v>
      </c>
      <c r="D108" s="20"/>
      <c r="E108" s="21">
        <f t="shared" si="1"/>
        <v>0</v>
      </c>
      <c r="F108"/>
      <c r="G108"/>
      <c r="M108"/>
      <c r="N108"/>
    </row>
    <row r="109" spans="1:14">
      <c r="A109" s="15">
        <v>100</v>
      </c>
      <c r="B109" s="18" t="s">
        <v>27</v>
      </c>
      <c r="C109" s="19">
        <v>100</v>
      </c>
      <c r="D109" s="20"/>
      <c r="E109" s="21">
        <f t="shared" si="1"/>
        <v>0</v>
      </c>
      <c r="F109"/>
      <c r="G109"/>
      <c r="M109"/>
      <c r="N109"/>
    </row>
    <row r="110" spans="1:14">
      <c r="A110" s="15">
        <v>101</v>
      </c>
      <c r="B110" s="22" t="s">
        <v>79</v>
      </c>
      <c r="C110" s="19">
        <v>50</v>
      </c>
      <c r="D110" s="20"/>
      <c r="E110" s="21">
        <f t="shared" si="1"/>
        <v>0</v>
      </c>
      <c r="F110"/>
      <c r="G110"/>
      <c r="M110"/>
      <c r="N110"/>
    </row>
    <row r="111" spans="1:14">
      <c r="A111" s="15">
        <v>102</v>
      </c>
      <c r="B111" s="22" t="s">
        <v>52</v>
      </c>
      <c r="C111" s="19">
        <v>20</v>
      </c>
      <c r="D111" s="20"/>
      <c r="E111" s="21">
        <f t="shared" si="1"/>
        <v>0</v>
      </c>
      <c r="F111"/>
      <c r="G111"/>
      <c r="M111"/>
      <c r="N111"/>
    </row>
    <row r="112" spans="1:14">
      <c r="A112" s="15">
        <v>103</v>
      </c>
      <c r="B112" s="22" t="s">
        <v>60</v>
      </c>
      <c r="C112" s="19">
        <v>50</v>
      </c>
      <c r="D112" s="20"/>
      <c r="E112" s="21">
        <f t="shared" si="1"/>
        <v>0</v>
      </c>
      <c r="F112"/>
      <c r="G112"/>
      <c r="M112"/>
      <c r="N112"/>
    </row>
    <row r="113" spans="1:14">
      <c r="A113" s="15">
        <v>104</v>
      </c>
      <c r="B113" s="18" t="s">
        <v>13</v>
      </c>
      <c r="C113" s="19">
        <v>100</v>
      </c>
      <c r="D113" s="20"/>
      <c r="E113" s="21">
        <f t="shared" si="1"/>
        <v>0</v>
      </c>
      <c r="F113"/>
      <c r="G113"/>
      <c r="M113"/>
      <c r="N113"/>
    </row>
    <row r="114" spans="1:14">
      <c r="A114" s="15">
        <v>105</v>
      </c>
      <c r="B114" s="22" t="s">
        <v>63</v>
      </c>
      <c r="C114" s="19">
        <v>20</v>
      </c>
      <c r="D114" s="20"/>
      <c r="E114" s="21">
        <f t="shared" si="1"/>
        <v>0</v>
      </c>
      <c r="F114"/>
      <c r="G114"/>
      <c r="M114"/>
      <c r="N114"/>
    </row>
    <row r="115" spans="1:14">
      <c r="A115" s="15">
        <v>106</v>
      </c>
      <c r="B115" s="22" t="s">
        <v>120</v>
      </c>
      <c r="C115" s="19">
        <v>1000</v>
      </c>
      <c r="D115" s="20"/>
      <c r="E115" s="21">
        <f t="shared" si="1"/>
        <v>0</v>
      </c>
      <c r="F115"/>
      <c r="G115"/>
      <c r="M115"/>
      <c r="N115"/>
    </row>
    <row r="116" spans="1:14">
      <c r="A116" s="15">
        <v>107</v>
      </c>
      <c r="B116" s="22" t="s">
        <v>48</v>
      </c>
      <c r="C116" s="19">
        <v>100</v>
      </c>
      <c r="D116" s="20"/>
      <c r="E116" s="21">
        <f t="shared" si="1"/>
        <v>0</v>
      </c>
      <c r="F116"/>
      <c r="G116"/>
      <c r="M116"/>
      <c r="N116"/>
    </row>
    <row r="117" spans="1:14">
      <c r="A117" s="15">
        <v>108</v>
      </c>
      <c r="B117" s="18" t="s">
        <v>35</v>
      </c>
      <c r="C117" s="19">
        <v>50</v>
      </c>
      <c r="D117" s="20"/>
      <c r="E117" s="21">
        <f t="shared" si="1"/>
        <v>0</v>
      </c>
      <c r="F117"/>
      <c r="G117"/>
      <c r="M117"/>
      <c r="N117"/>
    </row>
    <row r="118" spans="1:14">
      <c r="A118" s="15">
        <v>109</v>
      </c>
      <c r="B118" s="18" t="s">
        <v>36</v>
      </c>
      <c r="C118" s="19">
        <v>50</v>
      </c>
      <c r="D118" s="20"/>
      <c r="E118" s="21">
        <f t="shared" si="1"/>
        <v>0</v>
      </c>
      <c r="F118"/>
      <c r="G118"/>
      <c r="M118"/>
      <c r="N118"/>
    </row>
    <row r="119" spans="1:14">
      <c r="A119" s="15">
        <v>110</v>
      </c>
      <c r="B119" s="22" t="s">
        <v>53</v>
      </c>
      <c r="C119" s="19">
        <v>50</v>
      </c>
      <c r="D119" s="20"/>
      <c r="E119" s="21">
        <f t="shared" si="1"/>
        <v>0</v>
      </c>
      <c r="F119"/>
      <c r="G119"/>
      <c r="M119"/>
      <c r="N119"/>
    </row>
    <row r="120" spans="1:14">
      <c r="A120" s="15">
        <v>111</v>
      </c>
      <c r="B120" s="22" t="s">
        <v>78</v>
      </c>
      <c r="C120" s="19">
        <v>400</v>
      </c>
      <c r="D120" s="20"/>
      <c r="E120" s="21">
        <f t="shared" si="1"/>
        <v>0</v>
      </c>
      <c r="F120"/>
      <c r="G120"/>
      <c r="M120"/>
      <c r="N120"/>
    </row>
    <row r="121" spans="1:14">
      <c r="A121" s="15">
        <v>111</v>
      </c>
      <c r="B121" s="22" t="s">
        <v>124</v>
      </c>
      <c r="C121" s="19">
        <v>100</v>
      </c>
      <c r="D121" s="20"/>
      <c r="E121" s="21">
        <f t="shared" si="1"/>
        <v>0</v>
      </c>
      <c r="F121"/>
      <c r="G121"/>
      <c r="M121"/>
      <c r="N121"/>
    </row>
    <row r="122" spans="1:14" ht="43.5" customHeight="1">
      <c r="A122" s="25" t="s">
        <v>102</v>
      </c>
      <c r="B122" s="25"/>
      <c r="C122" s="25"/>
      <c r="D122" s="25"/>
      <c r="E122" s="23">
        <f>SUM(E10:E121)</f>
        <v>0</v>
      </c>
      <c r="F122"/>
      <c r="G122"/>
      <c r="M122"/>
      <c r="N122"/>
    </row>
    <row r="123" spans="1:14" ht="42.75" customHeight="1">
      <c r="A123" s="26" t="s">
        <v>121</v>
      </c>
      <c r="B123" s="26"/>
      <c r="C123" s="26"/>
      <c r="D123" s="26"/>
      <c r="E123" s="26"/>
      <c r="F123"/>
      <c r="G123"/>
      <c r="M123"/>
      <c r="N123"/>
    </row>
    <row r="124" spans="1:14">
      <c r="A124" s="27" t="s">
        <v>103</v>
      </c>
      <c r="B124" s="27"/>
      <c r="C124" s="27"/>
      <c r="D124" s="27"/>
      <c r="E124" s="27"/>
    </row>
    <row r="125" spans="1:14" s="4" customFormat="1">
      <c r="A125" s="7"/>
      <c r="B125" s="3"/>
      <c r="D125" s="13"/>
      <c r="E125" s="5"/>
      <c r="F125" s="3"/>
      <c r="G125" s="3"/>
      <c r="H125"/>
      <c r="I125"/>
      <c r="J125"/>
      <c r="K125"/>
      <c r="L125"/>
      <c r="M125" s="6"/>
      <c r="N125" s="6"/>
    </row>
    <row r="126" spans="1:14" s="4" customFormat="1" ht="15.75" thickBot="1">
      <c r="A126" s="7"/>
      <c r="B126" s="3"/>
      <c r="D126" s="13"/>
      <c r="E126" s="5"/>
      <c r="F126" s="3"/>
      <c r="G126" s="3"/>
      <c r="H126"/>
      <c r="I126"/>
      <c r="J126"/>
      <c r="K126"/>
      <c r="L126"/>
      <c r="M126" s="6"/>
      <c r="N126" s="6"/>
    </row>
    <row r="127" spans="1:14" s="4" customFormat="1">
      <c r="A127" s="7"/>
      <c r="B127" s="9" t="s">
        <v>104</v>
      </c>
      <c r="D127" s="13"/>
      <c r="E127" s="5"/>
      <c r="F127" s="3"/>
      <c r="G127" s="3"/>
      <c r="H127"/>
      <c r="I127"/>
      <c r="J127"/>
      <c r="K127"/>
      <c r="L127"/>
      <c r="M127" s="6"/>
      <c r="N127" s="6"/>
    </row>
    <row r="128" spans="1:14" s="4" customFormat="1">
      <c r="A128" s="3"/>
      <c r="B128" s="10" t="s">
        <v>105</v>
      </c>
      <c r="D128" s="13"/>
      <c r="E128" s="5"/>
      <c r="F128" s="3"/>
      <c r="G128" s="3"/>
      <c r="H128"/>
      <c r="I128"/>
      <c r="J128"/>
      <c r="K128"/>
      <c r="L128"/>
      <c r="M128" s="6"/>
      <c r="N128" s="6"/>
    </row>
    <row r="129" spans="1:14" s="4" customFormat="1">
      <c r="A129" s="3"/>
      <c r="B129" s="11" t="s">
        <v>122</v>
      </c>
      <c r="D129" s="13"/>
      <c r="E129" s="5"/>
      <c r="F129" s="3"/>
      <c r="G129" s="3"/>
      <c r="H129"/>
      <c r="I129"/>
      <c r="J129"/>
      <c r="K129"/>
      <c r="L129"/>
      <c r="M129" s="6"/>
      <c r="N129" s="6"/>
    </row>
    <row r="130" spans="1:14" s="4" customFormat="1" ht="15.75" thickBot="1">
      <c r="A130" s="3"/>
      <c r="B130" s="12"/>
      <c r="D130" s="13"/>
      <c r="E130" s="5"/>
      <c r="F130" s="3"/>
      <c r="G130" s="3"/>
      <c r="H130"/>
      <c r="I130"/>
      <c r="J130"/>
      <c r="K130"/>
      <c r="L130"/>
      <c r="M130" s="6"/>
      <c r="N130" s="6"/>
    </row>
  </sheetData>
  <mergeCells count="9">
    <mergeCell ref="A7:E7"/>
    <mergeCell ref="A122:D122"/>
    <mergeCell ref="A123:E123"/>
    <mergeCell ref="A124:E124"/>
    <mergeCell ref="B1:E1"/>
    <mergeCell ref="B2:E2"/>
    <mergeCell ref="B3:E3"/>
    <mergeCell ref="B4:E4"/>
    <mergeCell ref="B5:E5"/>
  </mergeCells>
  <pageMargins left="0.11811023622047245" right="0.11811023622047245" top="0.35433070866141736" bottom="0.15748031496062992" header="0.31496062992125984" footer="0.31496062992125984"/>
  <pageSetup paperSize="9" scale="10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badań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Gumienik</dc:creator>
  <cp:lastModifiedBy>user</cp:lastModifiedBy>
  <cp:lastPrinted>2024-12-10T13:31:59Z</cp:lastPrinted>
  <dcterms:created xsi:type="dcterms:W3CDTF">2022-12-09T15:48:37Z</dcterms:created>
  <dcterms:modified xsi:type="dcterms:W3CDTF">2024-12-12T06:40:49Z</dcterms:modified>
</cp:coreProperties>
</file>