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mowy\Postępowania ofertowe\Badania LAb\Ogłoszenie konkursu\"/>
    </mc:Choice>
  </mc:AlternateContent>
  <xr:revisionPtr revIDLastSave="0" documentId="13_ncr:1_{06927CC3-4D51-4A59-9B6D-FD348E39F511}" xr6:coauthVersionLast="47" xr6:coauthVersionMax="47" xr10:uidLastSave="{00000000-0000-0000-0000-000000000000}"/>
  <bookViews>
    <workbookView xWindow="-120" yWindow="-120" windowWidth="21840" windowHeight="13290" xr2:uid="{010F5AE1-67AA-4269-A76F-DE596204E2C1}"/>
  </bookViews>
  <sheets>
    <sheet name="Zestawienie badań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1" i="3" l="1"/>
  <c r="E17" i="3"/>
  <c r="E46" i="3"/>
  <c r="E56" i="3"/>
  <c r="E67" i="3"/>
  <c r="E21" i="3"/>
  <c r="E64" i="3"/>
  <c r="E34" i="3"/>
  <c r="E35" i="3"/>
  <c r="E19" i="3"/>
  <c r="E72" i="3"/>
  <c r="E73" i="3"/>
  <c r="E16" i="3"/>
  <c r="E49" i="3"/>
  <c r="E51" i="3"/>
  <c r="E50" i="3"/>
  <c r="E48" i="3"/>
  <c r="E47" i="3"/>
  <c r="E54" i="3"/>
  <c r="E55" i="3"/>
  <c r="E111" i="3"/>
  <c r="E120" i="3"/>
  <c r="E78" i="3"/>
  <c r="E106" i="3"/>
  <c r="E71" i="3"/>
  <c r="E63" i="3"/>
  <c r="E36" i="3"/>
  <c r="E31" i="3"/>
  <c r="E30" i="3"/>
  <c r="E29" i="3"/>
  <c r="E27" i="3"/>
  <c r="E20" i="3"/>
  <c r="E37" i="3"/>
  <c r="E77" i="3"/>
  <c r="E76" i="3"/>
  <c r="E22" i="3"/>
  <c r="E15" i="3"/>
  <c r="E52" i="3"/>
  <c r="E11" i="3"/>
  <c r="E115" i="3"/>
  <c r="E75" i="3"/>
  <c r="E74" i="3"/>
  <c r="E107" i="3"/>
  <c r="E113" i="3"/>
  <c r="E57" i="3"/>
  <c r="E12" i="3"/>
  <c r="E68" i="3"/>
  <c r="E85" i="3"/>
  <c r="E100" i="3"/>
  <c r="E40" i="3"/>
  <c r="E119" i="3"/>
  <c r="E112" i="3"/>
  <c r="E18" i="3"/>
  <c r="E28" i="3"/>
  <c r="E70" i="3"/>
  <c r="E66" i="3"/>
  <c r="E116" i="3"/>
  <c r="E33" i="3"/>
  <c r="E92" i="3"/>
  <c r="E24" i="3"/>
  <c r="E26" i="3"/>
  <c r="E42" i="3"/>
  <c r="E43" i="3"/>
  <c r="E23" i="3"/>
  <c r="E25" i="3"/>
  <c r="E90" i="3"/>
  <c r="E88" i="3"/>
  <c r="E95" i="3"/>
  <c r="E87" i="3"/>
  <c r="E89" i="3"/>
  <c r="E99" i="3"/>
  <c r="E98" i="3"/>
  <c r="E97" i="3"/>
  <c r="E96" i="3"/>
  <c r="E108" i="3"/>
  <c r="E62" i="3"/>
  <c r="E118" i="3"/>
  <c r="E117" i="3"/>
  <c r="E94" i="3"/>
  <c r="E93" i="3"/>
  <c r="E91" i="3"/>
  <c r="E79" i="3"/>
  <c r="E53" i="3"/>
  <c r="E38" i="3"/>
  <c r="E39" i="3"/>
  <c r="E109" i="3"/>
  <c r="E110" i="3"/>
  <c r="E81" i="3"/>
  <c r="E14" i="3"/>
  <c r="E80" i="3"/>
  <c r="E82" i="3"/>
  <c r="E86" i="3"/>
  <c r="E13" i="3"/>
  <c r="E105" i="3"/>
  <c r="E32" i="3"/>
  <c r="E41" i="3"/>
  <c r="E102" i="3"/>
  <c r="E10" i="3"/>
  <c r="E65" i="3"/>
  <c r="E114" i="3"/>
  <c r="E103" i="3"/>
  <c r="E44" i="3"/>
  <c r="E45" i="3"/>
  <c r="E69" i="3"/>
  <c r="E83" i="3"/>
  <c r="E84" i="3"/>
  <c r="E59" i="3"/>
  <c r="E60" i="3"/>
  <c r="E61" i="3"/>
  <c r="E58" i="3"/>
  <c r="E104" i="3"/>
  <c r="E121" i="3" l="1"/>
</calcChain>
</file>

<file path=xl/sharedStrings.xml><?xml version="1.0" encoding="utf-8"?>
<sst xmlns="http://schemas.openxmlformats.org/spreadsheetml/2006/main" count="131" uniqueCount="126">
  <si>
    <t>Zestawienie badań</t>
  </si>
  <si>
    <t>L.p.</t>
  </si>
  <si>
    <t>Nazwa badania</t>
  </si>
  <si>
    <t>szacunkowa ilość badań na 24 m-ce</t>
  </si>
  <si>
    <t xml:space="preserve"> cena brutto za 1 badanie [zł]</t>
  </si>
  <si>
    <t>wartość brutto [zł]
(3x4)</t>
  </si>
  <si>
    <t>PROTEINOGRAM</t>
  </si>
  <si>
    <t>IMMUNOGLOBULINA IgA</t>
  </si>
  <si>
    <t>IMMUNOGLOBULINA IgM</t>
  </si>
  <si>
    <t>IMMUNOGLOBULINA IgG</t>
  </si>
  <si>
    <t>IMMUNOGLOBULINA IgE</t>
  </si>
  <si>
    <t>P/CIAŁA ANTY TPO</t>
  </si>
  <si>
    <t>P/CIAŁA ANTY TG</t>
  </si>
  <si>
    <t>LH</t>
  </si>
  <si>
    <t>FSH</t>
  </si>
  <si>
    <t>ESTRADIOL</t>
  </si>
  <si>
    <t>PROGESTERON</t>
  </si>
  <si>
    <t>TESTOSTERON</t>
  </si>
  <si>
    <t>KORTYZOL W SUROWICY</t>
  </si>
  <si>
    <t>ACTH</t>
  </si>
  <si>
    <t>PARATHORMON</t>
  </si>
  <si>
    <t>DHEA SO4</t>
  </si>
  <si>
    <t>CHLAMYDIA PNEUMONIAE IgG</t>
  </si>
  <si>
    <t>PSA wolny</t>
  </si>
  <si>
    <t>CA 125</t>
  </si>
  <si>
    <t>ANDROSTENDION</t>
  </si>
  <si>
    <t>P/CIAŁA HELICOBACTER PYL. IgG</t>
  </si>
  <si>
    <t>P/CIAŁA ANTY HBs</t>
  </si>
  <si>
    <t>P/CIAŁA ANTY HBc TOTAL</t>
  </si>
  <si>
    <t>ANTYGEN HBeAg</t>
  </si>
  <si>
    <t>P/CIAŁA ANTY HBe</t>
  </si>
  <si>
    <t>RÓŻYCZKA IgG</t>
  </si>
  <si>
    <t>RÓZYCZKA IgM</t>
  </si>
  <si>
    <t>CMV IgM -CYTOMEGALOWIRUS</t>
  </si>
  <si>
    <t>CMV IgG -CYTOMEGALOWIRUS</t>
  </si>
  <si>
    <t>HIV Ag/Ab</t>
  </si>
  <si>
    <t>P/CIAŁA ANTY HBc IgM</t>
  </si>
  <si>
    <t>P/CIAŁA P.GRANULOCYTARNE ANCA</t>
  </si>
  <si>
    <t>P/CIAŁA P/W MIĘŚNIOM GŁADKIM (ASMA)</t>
  </si>
  <si>
    <t>P/CIAŁA P/W MITOCHONDRIALNE (AMA)</t>
  </si>
  <si>
    <t>TOKSOPLAZMOZA IgG AWIDNOŚĆ</t>
  </si>
  <si>
    <t>TOXOPLASMA  Ig M</t>
  </si>
  <si>
    <t>INSULINA</t>
  </si>
  <si>
    <t>ROMA</t>
  </si>
  <si>
    <t>P/CIAŁA PPJ ANA1(met IF przesiewowy)</t>
  </si>
  <si>
    <t>P/CIAŁA PPJ ANA2(met IF typ dsDNA ,AMA)</t>
  </si>
  <si>
    <t>P/CIAŁA PPJ ANA3met.immunoblot(16 antygenów)</t>
  </si>
  <si>
    <t>P/CIAŁA PPJ ANA7 met ELISA</t>
  </si>
  <si>
    <t>P/CIAŁA P.ENDOMYSIUM IgA</t>
  </si>
  <si>
    <t>P/CIAŁA P.ENDOMYSIUM IgG</t>
  </si>
  <si>
    <t>BORELIOZA IgM</t>
  </si>
  <si>
    <t>BORELIOZA IgG</t>
  </si>
  <si>
    <t>EBV-IgM MONONUKLEOZA</t>
  </si>
  <si>
    <t>EBV-IgG MONONUKLEOZA</t>
  </si>
  <si>
    <t>BORELIOZA IgM WESTERN BLOT</t>
  </si>
  <si>
    <t>BORELIOZA IgG WESTERN-BLOT</t>
  </si>
  <si>
    <t>P/CIAŁA P.TRANSGLUT.TK. IgG</t>
  </si>
  <si>
    <t>CHLAMYDIA PNEUMONIAE IgM</t>
  </si>
  <si>
    <t>TIBC</t>
  </si>
  <si>
    <t>KWAS 5-HYDROKSYINDOILOCTOWY</t>
  </si>
  <si>
    <t>RF</t>
  </si>
  <si>
    <t>LIT</t>
  </si>
  <si>
    <t>B2 MIKROGLOBULINA SUROWICA</t>
  </si>
  <si>
    <t>SHBG</t>
  </si>
  <si>
    <t>TRANSFERYNA</t>
  </si>
  <si>
    <t>C-PEPTYD</t>
  </si>
  <si>
    <t>P/CIAŁA PRZECIW PEMPHIGUS/PEMHIGOID</t>
  </si>
  <si>
    <t>P/CIAŁA CYTRULINOWE ANTY-CCP</t>
  </si>
  <si>
    <t>KWAS WALPROINOWY</t>
  </si>
  <si>
    <t>ALFA 1 ANTYTRYPSYNA</t>
  </si>
  <si>
    <t>HOMOCYSTEINA W SUROWICY</t>
  </si>
  <si>
    <t xml:space="preserve">TEST POTWIERDZENIA HBS </t>
  </si>
  <si>
    <t>MYCOPLAZMA PNEUMONIE IgG</t>
  </si>
  <si>
    <t>MYCOPLAZMA PNEUMONIE IgM</t>
  </si>
  <si>
    <t xml:space="preserve">TESTOSTERON WOLNY </t>
  </si>
  <si>
    <t>AFP</t>
  </si>
  <si>
    <t>HELICOBACTER PYLORII W KALE</t>
  </si>
  <si>
    <t>ASO</t>
  </si>
  <si>
    <t>Bilirubina pośrednia</t>
  </si>
  <si>
    <t>Osmolalność mocz</t>
  </si>
  <si>
    <t>Osmolalność surowica</t>
  </si>
  <si>
    <t>CK MB</t>
  </si>
  <si>
    <t>CA 19-9</t>
  </si>
  <si>
    <t>CA 72-4</t>
  </si>
  <si>
    <t>CERULOPLAZMINA</t>
  </si>
  <si>
    <t>Kalcytonina</t>
  </si>
  <si>
    <t>MIEDZ ILOŚCIOWO</t>
  </si>
  <si>
    <t>QUANTIFERON</t>
  </si>
  <si>
    <t>OSTEOKALCYNA</t>
  </si>
  <si>
    <t>WITAMINA B 12</t>
  </si>
  <si>
    <t>RUBELLA (RÓŻYCZKA)</t>
  </si>
  <si>
    <t>HIV TEST POTWIERDZENIA</t>
  </si>
  <si>
    <t>HIV DNA PCR ILOSCIOWO</t>
  </si>
  <si>
    <t>HBV DNA PCR ILOŚCIOWO</t>
  </si>
  <si>
    <t>HBV DNA PCR JAKOŚCIOWO</t>
  </si>
  <si>
    <t>HCV RNA met.real time RT-PCR ,genotypowanie</t>
  </si>
  <si>
    <t>HCV RNA met.real time RT-PCR ,ILOŚCIOWO</t>
  </si>
  <si>
    <t>HCV RNA JAKOŚCIOWO</t>
  </si>
  <si>
    <t>Aspergilius spiralis IgG ilościowo</t>
  </si>
  <si>
    <t>Mycobacterium MET. AUTOMATYCZNĄ</t>
  </si>
  <si>
    <t xml:space="preserve">Bąblowica (Echinoccocus spp.) IgG </t>
  </si>
  <si>
    <t>Chlamydia trachomatis IgG</t>
  </si>
  <si>
    <t>Chlamydia trachomatis Ig M</t>
  </si>
  <si>
    <t xml:space="preserve">Kał Gargia Lambia ELISA </t>
  </si>
  <si>
    <t>Białko Bence-Jonesa</t>
  </si>
  <si>
    <t>Kwas foliowy</t>
  </si>
  <si>
    <t>P/CIAŁA LKM-1 P/W MIKROSOMOM WĄTROBY</t>
  </si>
  <si>
    <t>P/CIAŁA P/W PROTEINAZIE 3 W KL.IG G ELISA</t>
  </si>
  <si>
    <t>P/CIAŁA P.BŁONIE PODST. KŁĘBKÓW NERK.</t>
  </si>
  <si>
    <t>Mycobacterium MET. KONWENCJONALNĄ</t>
  </si>
  <si>
    <t>HLA B 27</t>
  </si>
  <si>
    <t>HAV P/CIAŁA Ig M</t>
  </si>
  <si>
    <t>ASPERGILUS FUMINGATUS Ig G</t>
  </si>
  <si>
    <t>P/CIAŁA TRAB (P/W RECEPTOROM TSH)</t>
  </si>
  <si>
    <t>Załącznik nr 2</t>
  </si>
  <si>
    <t xml:space="preserve">Razem </t>
  </si>
  <si>
    <t>podpis i pieczęć Oferenta</t>
  </si>
  <si>
    <t>Słownie .................................................................................................................................................................</t>
  </si>
  <si>
    <t>Szpital Miejski św. Jana  Pawła II w Elblągu</t>
  </si>
  <si>
    <t>ul. Komeńskiego 35 ; 82–300  Elbląg</t>
  </si>
  <si>
    <t xml:space="preserve">tel. 55 230–41–84 ,  fax. 55 230–41–50   </t>
  </si>
  <si>
    <r>
      <t xml:space="preserve"> </t>
    </r>
    <r>
      <rPr>
        <u/>
        <sz val="6"/>
        <color theme="1"/>
        <rFont val="Tahoma"/>
        <family val="2"/>
        <charset val="238"/>
      </rPr>
      <t>e-mail</t>
    </r>
    <r>
      <rPr>
        <sz val="6"/>
        <color theme="1"/>
        <rFont val="Tahoma"/>
        <family val="2"/>
        <charset val="238"/>
      </rPr>
      <t xml:space="preserve">: </t>
    </r>
    <r>
      <rPr>
        <sz val="6"/>
        <color rgb="FF0000FF"/>
        <rFont val="Tahoma"/>
        <family val="2"/>
        <charset val="238"/>
      </rPr>
      <t>zamowienia@szpitalmiejski.elblag.pl</t>
    </r>
    <r>
      <rPr>
        <sz val="6"/>
        <color theme="1"/>
        <rFont val="Tahoma"/>
        <family val="2"/>
        <charset val="238"/>
      </rPr>
      <t xml:space="preserve"> , </t>
    </r>
    <r>
      <rPr>
        <sz val="6"/>
        <color rgb="FF0000FF"/>
        <rFont val="Tahoma"/>
        <family val="2"/>
        <charset val="238"/>
      </rPr>
      <t>http://www.szpitalmiejski.elblag.pl/</t>
    </r>
    <r>
      <rPr>
        <sz val="6"/>
        <color theme="1"/>
        <rFont val="Tahoma"/>
        <family val="2"/>
        <charset val="238"/>
      </rPr>
      <t xml:space="preserve">  </t>
    </r>
  </si>
  <si>
    <t>Konkurs ofert na wykonywanie badań laboratoryjnych analitycznych na rzecz Szpitala Miejskiego św. Jana Pawła II w Elblągu</t>
  </si>
  <si>
    <t>Chromogranina A</t>
  </si>
  <si>
    <t>Beta-CTX(Beta crosslaps)</t>
  </si>
  <si>
    <t>CA 15-3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</si>
</sst>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&quot; zł&quot;_-;\-* #,##0.00&quot; zł&quot;_-;_-* \-??&quot; zł&quot;_-;_-@_-"/>
    <numFmt numFmtId="165" formatCode="#,##0.00\ &quot;zł&quot;"/>
  </numFmts>
  <fonts count="3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sz val="9"/>
      <name val="MS Sans Serif"/>
      <family val="2"/>
      <charset val="238"/>
    </font>
    <font>
      <b/>
      <sz val="9"/>
      <name val="Tahoma"/>
      <family val="2"/>
      <charset val="238"/>
    </font>
    <font>
      <sz val="7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8"/>
      <color theme="1"/>
      <name val="Tahoma"/>
      <family val="2"/>
      <charset val="238"/>
    </font>
    <font>
      <sz val="6"/>
      <color theme="1"/>
      <name val="Tahoma"/>
      <family val="2"/>
      <charset val="238"/>
    </font>
    <font>
      <u/>
      <sz val="6"/>
      <color theme="1"/>
      <name val="Tahoma"/>
      <family val="2"/>
      <charset val="238"/>
    </font>
    <font>
      <sz val="6"/>
      <color rgb="FF0000FF"/>
      <name val="Tahoma"/>
      <family val="2"/>
      <charset val="238"/>
    </font>
    <font>
      <sz val="7"/>
      <color theme="1"/>
      <name val="Tahoma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8" borderId="2" applyNumberFormat="0" applyAlignment="0" applyProtection="0"/>
    <xf numFmtId="0" fontId="11" fillId="21" borderId="3" applyNumberFormat="0" applyAlignment="0" applyProtection="0"/>
    <xf numFmtId="0" fontId="12" fillId="5" borderId="0" applyNumberFormat="0" applyBorder="0" applyAlignment="0" applyProtection="0"/>
    <xf numFmtId="0" fontId="13" fillId="0" borderId="4" applyNumberFormat="0" applyFill="0" applyAlignment="0" applyProtection="0"/>
    <xf numFmtId="0" fontId="14" fillId="22" borderId="5" applyNumberFormat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9" fillId="21" borderId="2" applyNumberForma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4" borderId="10" applyNumberFormat="0" applyAlignment="0" applyProtection="0"/>
    <xf numFmtId="164" fontId="7" fillId="0" borderId="0" applyFill="0" applyBorder="0" applyAlignment="0" applyProtection="0"/>
    <xf numFmtId="0" fontId="24" fillId="4" borderId="0" applyNumberFormat="0" applyBorder="0" applyAlignment="0" applyProtection="0"/>
  </cellStyleXfs>
  <cellXfs count="38">
    <xf numFmtId="0" fontId="0" fillId="0" borderId="0" xfId="0"/>
    <xf numFmtId="0" fontId="3" fillId="0" borderId="1" xfId="2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4" fontId="3" fillId="0" borderId="1" xfId="3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1" xfId="2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3" fillId="0" borderId="1" xfId="1" applyNumberFormat="1" applyFont="1" applyFill="1" applyBorder="1" applyAlignment="1">
      <alignment horizontal="right" vertical="center"/>
    </xf>
    <xf numFmtId="0" fontId="3" fillId="2" borderId="1" xfId="2" applyFont="1" applyFill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right" vertical="center"/>
    </xf>
    <xf numFmtId="164" fontId="3" fillId="0" borderId="1" xfId="1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4" fontId="3" fillId="0" borderId="1" xfId="4" applyNumberFormat="1" applyFont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right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164" fontId="3" fillId="0" borderId="14" xfId="1" applyNumberFormat="1" applyFont="1" applyFill="1" applyBorder="1" applyAlignment="1">
      <alignment horizontal="right" vertical="center"/>
    </xf>
  </cellXfs>
  <cellStyles count="47">
    <cellStyle name="20% - akcent 1" xfId="5" xr:uid="{618610E1-69DE-49DF-814F-20C3B435DD8F}"/>
    <cellStyle name="20% - akcent 2" xfId="6" xr:uid="{DCFB0FCF-C3DE-4F36-97DC-35102DC050EE}"/>
    <cellStyle name="20% - akcent 3" xfId="7" xr:uid="{0823CD1D-D027-40EA-8DF8-91916340FE45}"/>
    <cellStyle name="20% - akcent 4" xfId="8" xr:uid="{DAFD37A6-5794-4C2C-9CA5-D4C03B60724D}"/>
    <cellStyle name="20% - akcent 5" xfId="9" xr:uid="{58256280-6133-4711-896F-6DCC5A7EFF8F}"/>
    <cellStyle name="20% - akcent 6" xfId="10" xr:uid="{22EBB485-FD87-43FA-888F-41ABD78D5EDB}"/>
    <cellStyle name="40% - akcent 1" xfId="11" xr:uid="{EF956698-92C9-4B20-8320-42CFEC479E9D}"/>
    <cellStyle name="40% - akcent 2" xfId="12" xr:uid="{9D86FDEC-7431-4A03-B947-95DF08BBBB61}"/>
    <cellStyle name="40% - akcent 3" xfId="13" xr:uid="{96E3C506-A3A2-498D-9141-4AF17EFFAB5C}"/>
    <cellStyle name="40% - akcent 4" xfId="14" xr:uid="{1E47B08F-76F3-4C39-B7D4-519933F1D057}"/>
    <cellStyle name="40% - akcent 5" xfId="15" xr:uid="{BF459DFF-B91D-4F53-8A5C-636B2BD57530}"/>
    <cellStyle name="40% - akcent 6" xfId="16" xr:uid="{474A8285-0FD1-450C-BF1E-31F7588A3A8F}"/>
    <cellStyle name="60% - akcent 1" xfId="17" xr:uid="{629A7163-9415-472F-9679-5118D8F8E315}"/>
    <cellStyle name="60% - akcent 2" xfId="18" xr:uid="{9862C526-D8F3-44CC-80B1-082DCFC3A1BA}"/>
    <cellStyle name="60% - akcent 3" xfId="19" xr:uid="{10DF4342-9071-4BF6-B6FF-FD34BF63A4E3}"/>
    <cellStyle name="60% - akcent 4" xfId="20" xr:uid="{A320368D-A29E-48F9-8E9B-9ED8CD486BE6}"/>
    <cellStyle name="60% - akcent 5" xfId="21" xr:uid="{D52C5426-4B67-4ED1-B008-BDA1F5B4F33C}"/>
    <cellStyle name="60% - akcent 6" xfId="22" xr:uid="{B8BBBACC-B99F-4D85-B207-F80CBA48B8BC}"/>
    <cellStyle name="Akcent 1 2" xfId="23" xr:uid="{803EBD15-AFD0-42AC-8E4A-F4A941161659}"/>
    <cellStyle name="Akcent 2 2" xfId="24" xr:uid="{CF208198-6CEF-4280-9668-6F22D46D517B}"/>
    <cellStyle name="Akcent 3 2" xfId="25" xr:uid="{2C5D8D6C-CE0E-4E40-9E61-72D32364D6BC}"/>
    <cellStyle name="Akcent 4 2" xfId="26" xr:uid="{5D3E32DB-A082-4668-8A4D-C45AE5A38C0E}"/>
    <cellStyle name="Akcent 5 2" xfId="27" xr:uid="{E1E1EE48-D5BF-428B-97DD-FB4E33559F7E}"/>
    <cellStyle name="Akcent 6 2" xfId="28" xr:uid="{B87DEE2F-D9C9-47AA-8B35-360B1B90DE2B}"/>
    <cellStyle name="Dane wejściowe 2" xfId="29" xr:uid="{790129BF-47F5-49ED-BD94-45A6C3097C63}"/>
    <cellStyle name="Dane wyjściowe 2" xfId="30" xr:uid="{39B1C209-F747-4A90-900A-7384596B5151}"/>
    <cellStyle name="Dobre" xfId="31" xr:uid="{17253742-81D5-4310-9C2D-342FB1719E3F}"/>
    <cellStyle name="Komórka połączona 2" xfId="32" xr:uid="{5A6E4E8C-A262-4D0E-A25A-FF7F11B10CB6}"/>
    <cellStyle name="Komórka zaznaczona 2" xfId="33" xr:uid="{E3619886-E464-483B-93E1-4258276F701A}"/>
    <cellStyle name="Nagłówek 1 2" xfId="34" xr:uid="{612F5765-9702-4840-BBF6-A36E44B12DB6}"/>
    <cellStyle name="Nagłówek 2 2" xfId="35" xr:uid="{06E1FE77-5A02-4AE8-88A9-0EC8193249E0}"/>
    <cellStyle name="Nagłówek 3 2" xfId="36" xr:uid="{E9664893-F355-4395-A112-4FF6BD59EA33}"/>
    <cellStyle name="Nagłówek 4 2" xfId="37" xr:uid="{720A7999-3264-4110-BB92-A676A20D3561}"/>
    <cellStyle name="Neutralne" xfId="38" xr:uid="{21787896-B10B-4230-BFD2-D0A4E007EB82}"/>
    <cellStyle name="Normalny" xfId="0" builtinId="0"/>
    <cellStyle name="Normalny 2" xfId="4" xr:uid="{EE1A5649-3992-4D75-86D5-95B4712179BB}"/>
    <cellStyle name="Normalny_Arkusz1" xfId="3" xr:uid="{0278039E-C5C5-4CC8-A2E3-C603E5542F26}"/>
    <cellStyle name="Normalny_Arkusz2" xfId="2" xr:uid="{7CEEC21C-3028-4BB1-8923-1E0B151BF67F}"/>
    <cellStyle name="Obliczenia 2" xfId="39" xr:uid="{8A439AF8-3656-456E-97C6-0B6719FF1C32}"/>
    <cellStyle name="Suma 2" xfId="40" xr:uid="{EB05F209-1CD7-46E8-9686-14B7C1555996}"/>
    <cellStyle name="Tekst objaśnienia 2" xfId="41" xr:uid="{55CC3A56-EC36-42C0-8052-E0C500A16AB8}"/>
    <cellStyle name="Tekst ostrzeżenia 2" xfId="42" xr:uid="{D1473851-6EAD-4A0D-BF5E-6E6E1096D348}"/>
    <cellStyle name="Tytuł 2" xfId="43" xr:uid="{26E469A0-6337-4138-8767-D313D88DE645}"/>
    <cellStyle name="Uwaga 2" xfId="44" xr:uid="{CC754BC6-BED4-4B8F-8C69-BCB4E39E7B45}"/>
    <cellStyle name="Walutowy" xfId="1" builtinId="4"/>
    <cellStyle name="Walutowy 2" xfId="45" xr:uid="{0DBA7522-46A6-4AE4-83E0-5229B9BF8F8F}"/>
    <cellStyle name="Złe" xfId="46" xr:uid="{95D310ED-9F60-4E03-ABF5-9E9CC2652C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7326</xdr:colOff>
      <xdr:row>0</xdr:row>
      <xdr:rowOff>14654</xdr:rowOff>
    </xdr:from>
    <xdr:to>
      <xdr:col>1</xdr:col>
      <xdr:colOff>556845</xdr:colOff>
      <xdr:row>4</xdr:row>
      <xdr:rowOff>732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D908141-A958-45E7-B7A1-871416ACF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26" y="14654"/>
          <a:ext cx="871904" cy="777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10375-0E11-4BC9-B75C-FF4568A754B1}">
  <dimension ref="A1:Q130"/>
  <sheetViews>
    <sheetView tabSelected="1" zoomScale="130" zoomScaleNormal="130" workbookViewId="0">
      <pane xSplit="2" ySplit="9" topLeftCell="C100" activePane="bottomRight" state="frozen"/>
      <selection pane="topRight" activeCell="C1" sqref="C1"/>
      <selection pane="bottomLeft" activeCell="A4" sqref="A4"/>
      <selection pane="bottomRight" activeCell="C107" sqref="C107"/>
    </sheetView>
  </sheetViews>
  <sheetFormatPr defaultRowHeight="15"/>
  <cols>
    <col min="1" max="1" width="4.85546875" style="4" customWidth="1"/>
    <col min="2" max="2" width="41.85546875" style="4" customWidth="1"/>
    <col min="3" max="3" width="11" style="10" customWidth="1"/>
    <col min="4" max="4" width="15.5703125" style="16" customWidth="1"/>
    <col min="5" max="5" width="16.85546875" style="16" customWidth="1"/>
    <col min="6" max="7" width="11.140625" style="18" customWidth="1"/>
    <col min="8" max="8" width="12.5703125" style="18" customWidth="1"/>
    <col min="9" max="9" width="25.42578125" style="4" customWidth="1"/>
    <col min="10" max="10" width="11.28515625" style="4" customWidth="1"/>
    <col min="14" max="14" width="11.85546875" customWidth="1"/>
    <col min="16" max="16" width="11.85546875" style="17" customWidth="1"/>
    <col min="17" max="17" width="27" style="17" customWidth="1"/>
  </cols>
  <sheetData>
    <row r="1" spans="1:17">
      <c r="B1" s="34" t="s">
        <v>118</v>
      </c>
      <c r="C1" s="34"/>
      <c r="D1" s="34"/>
      <c r="E1" s="34"/>
    </row>
    <row r="2" spans="1:17">
      <c r="B2" s="34" t="s">
        <v>119</v>
      </c>
      <c r="C2" s="34"/>
      <c r="D2" s="34"/>
      <c r="E2" s="34"/>
    </row>
    <row r="3" spans="1:17">
      <c r="B3" s="35" t="s">
        <v>120</v>
      </c>
      <c r="C3" s="35"/>
      <c r="D3" s="35"/>
      <c r="E3" s="35"/>
    </row>
    <row r="4" spans="1:17" ht="17.25" customHeight="1">
      <c r="B4" s="35" t="s">
        <v>121</v>
      </c>
      <c r="C4" s="35"/>
      <c r="D4" s="35"/>
      <c r="E4" s="35"/>
    </row>
    <row r="5" spans="1:17" ht="27.75" customHeight="1">
      <c r="B5" s="36" t="s">
        <v>122</v>
      </c>
      <c r="C5" s="36"/>
      <c r="D5" s="36"/>
      <c r="E5" s="36"/>
    </row>
    <row r="6" spans="1:17">
      <c r="D6" s="37" t="s">
        <v>114</v>
      </c>
      <c r="E6" s="37"/>
    </row>
    <row r="7" spans="1:17" ht="15" customHeight="1">
      <c r="A7" s="30" t="s">
        <v>0</v>
      </c>
      <c r="B7" s="30"/>
      <c r="C7" s="30"/>
      <c r="D7" s="30"/>
      <c r="E7" s="30"/>
      <c r="F7"/>
      <c r="G7"/>
      <c r="H7"/>
      <c r="I7"/>
      <c r="J7"/>
      <c r="P7"/>
      <c r="Q7"/>
    </row>
    <row r="8" spans="1:17" ht="33.75">
      <c r="A8" s="1" t="s">
        <v>1</v>
      </c>
      <c r="B8" s="23" t="s">
        <v>2</v>
      </c>
      <c r="C8" s="2" t="s">
        <v>3</v>
      </c>
      <c r="D8" s="3" t="s">
        <v>4</v>
      </c>
      <c r="E8" s="21" t="s">
        <v>5</v>
      </c>
      <c r="F8"/>
      <c r="G8"/>
      <c r="H8"/>
      <c r="I8"/>
      <c r="J8"/>
      <c r="P8"/>
      <c r="Q8"/>
    </row>
    <row r="9" spans="1:17">
      <c r="A9" s="5">
        <v>1</v>
      </c>
      <c r="B9" s="5">
        <v>2</v>
      </c>
      <c r="C9" s="6">
        <v>3</v>
      </c>
      <c r="D9" s="7">
        <v>4</v>
      </c>
      <c r="E9" s="6">
        <v>5</v>
      </c>
      <c r="F9"/>
      <c r="G9"/>
      <c r="H9"/>
      <c r="I9"/>
      <c r="J9"/>
      <c r="P9"/>
      <c r="Q9"/>
    </row>
    <row r="10" spans="1:17">
      <c r="A10" s="1">
        <v>1</v>
      </c>
      <c r="B10" s="8" t="s">
        <v>19</v>
      </c>
      <c r="C10" s="9">
        <v>120</v>
      </c>
      <c r="D10" s="11"/>
      <c r="E10" s="15">
        <f t="shared" ref="E10:E41" si="0">C10*D10</f>
        <v>0</v>
      </c>
      <c r="F10"/>
      <c r="G10"/>
      <c r="H10"/>
      <c r="I10"/>
      <c r="J10"/>
      <c r="P10"/>
      <c r="Q10"/>
    </row>
    <row r="11" spans="1:17">
      <c r="A11" s="1">
        <v>2</v>
      </c>
      <c r="B11" s="20" t="s">
        <v>75</v>
      </c>
      <c r="C11" s="9">
        <v>75</v>
      </c>
      <c r="D11" s="15"/>
      <c r="E11" s="15">
        <f t="shared" si="0"/>
        <v>0</v>
      </c>
      <c r="F11"/>
      <c r="G11"/>
      <c r="H11"/>
      <c r="I11"/>
      <c r="J11"/>
      <c r="P11"/>
      <c r="Q11"/>
    </row>
    <row r="12" spans="1:17">
      <c r="A12" s="1">
        <v>3</v>
      </c>
      <c r="B12" s="20" t="s">
        <v>69</v>
      </c>
      <c r="C12" s="9">
        <v>50</v>
      </c>
      <c r="D12" s="15"/>
      <c r="E12" s="15">
        <f t="shared" si="0"/>
        <v>0</v>
      </c>
      <c r="F12"/>
      <c r="G12"/>
      <c r="H12"/>
      <c r="I12"/>
      <c r="J12"/>
      <c r="P12"/>
      <c r="Q12"/>
    </row>
    <row r="13" spans="1:17">
      <c r="A13" s="1">
        <v>4</v>
      </c>
      <c r="B13" s="8" t="s">
        <v>25</v>
      </c>
      <c r="C13" s="9">
        <v>25</v>
      </c>
      <c r="D13" s="11"/>
      <c r="E13" s="15">
        <f t="shared" si="0"/>
        <v>0</v>
      </c>
      <c r="F13"/>
      <c r="G13"/>
      <c r="H13"/>
      <c r="I13"/>
      <c r="J13"/>
      <c r="P13"/>
      <c r="Q13"/>
    </row>
    <row r="14" spans="1:17">
      <c r="A14" s="1">
        <v>5</v>
      </c>
      <c r="B14" s="8" t="s">
        <v>29</v>
      </c>
      <c r="C14" s="9">
        <v>250</v>
      </c>
      <c r="D14" s="11"/>
      <c r="E14" s="15">
        <f t="shared" si="0"/>
        <v>0</v>
      </c>
      <c r="F14"/>
      <c r="G14"/>
      <c r="H14"/>
      <c r="I14"/>
      <c r="J14"/>
      <c r="P14"/>
      <c r="Q14"/>
    </row>
    <row r="15" spans="1:17">
      <c r="A15" s="1">
        <v>6</v>
      </c>
      <c r="B15" s="20" t="s">
        <v>77</v>
      </c>
      <c r="C15" s="9">
        <v>72</v>
      </c>
      <c r="D15" s="15"/>
      <c r="E15" s="15">
        <f t="shared" si="0"/>
        <v>0</v>
      </c>
      <c r="F15"/>
      <c r="G15"/>
      <c r="H15"/>
      <c r="I15"/>
      <c r="J15"/>
      <c r="P15"/>
      <c r="Q15"/>
    </row>
    <row r="16" spans="1:17">
      <c r="A16" s="1">
        <v>7</v>
      </c>
      <c r="B16" s="20" t="s">
        <v>98</v>
      </c>
      <c r="C16" s="9">
        <v>30</v>
      </c>
      <c r="D16" s="15"/>
      <c r="E16" s="15">
        <f t="shared" si="0"/>
        <v>0</v>
      </c>
      <c r="F16"/>
      <c r="G16"/>
      <c r="H16"/>
      <c r="I16"/>
      <c r="J16"/>
      <c r="P16"/>
      <c r="Q16"/>
    </row>
    <row r="17" spans="1:17">
      <c r="A17" s="1">
        <v>8</v>
      </c>
      <c r="B17" s="20" t="s">
        <v>112</v>
      </c>
      <c r="C17" s="9">
        <v>20</v>
      </c>
      <c r="D17" s="15"/>
      <c r="E17" s="15">
        <f t="shared" si="0"/>
        <v>0</v>
      </c>
      <c r="F17"/>
      <c r="G17"/>
      <c r="H17"/>
      <c r="I17"/>
      <c r="J17"/>
      <c r="P17"/>
      <c r="Q17"/>
    </row>
    <row r="18" spans="1:17">
      <c r="A18" s="1">
        <v>9</v>
      </c>
      <c r="B18" s="20" t="s">
        <v>62</v>
      </c>
      <c r="C18" s="9">
        <v>20</v>
      </c>
      <c r="D18" s="15"/>
      <c r="E18" s="15">
        <f t="shared" si="0"/>
        <v>0</v>
      </c>
      <c r="F18"/>
      <c r="G18"/>
      <c r="H18"/>
      <c r="I18"/>
      <c r="J18"/>
      <c r="P18"/>
      <c r="Q18"/>
    </row>
    <row r="19" spans="1:17">
      <c r="A19" s="1">
        <v>10</v>
      </c>
      <c r="B19" s="20" t="s">
        <v>100</v>
      </c>
      <c r="C19" s="9">
        <v>50</v>
      </c>
      <c r="D19" s="15"/>
      <c r="E19" s="15">
        <f t="shared" si="0"/>
        <v>0</v>
      </c>
      <c r="F19"/>
      <c r="G19"/>
      <c r="H19"/>
      <c r="I19"/>
      <c r="J19"/>
      <c r="P19"/>
      <c r="Q19"/>
    </row>
    <row r="20" spans="1:17">
      <c r="A20" s="1">
        <v>11</v>
      </c>
      <c r="B20" s="20" t="s">
        <v>124</v>
      </c>
      <c r="C20" s="9">
        <v>25</v>
      </c>
      <c r="D20" s="15"/>
      <c r="E20" s="15">
        <f t="shared" si="0"/>
        <v>0</v>
      </c>
      <c r="F20"/>
      <c r="G20"/>
      <c r="H20"/>
      <c r="I20"/>
      <c r="J20"/>
      <c r="P20"/>
      <c r="Q20"/>
    </row>
    <row r="21" spans="1:17">
      <c r="A21" s="1">
        <v>12</v>
      </c>
      <c r="B21" s="20" t="s">
        <v>104</v>
      </c>
      <c r="C21" s="9">
        <v>25</v>
      </c>
      <c r="D21" s="15"/>
      <c r="E21" s="15">
        <f t="shared" si="0"/>
        <v>0</v>
      </c>
      <c r="F21"/>
      <c r="G21"/>
      <c r="H21"/>
      <c r="I21"/>
      <c r="J21"/>
      <c r="P21"/>
      <c r="Q21"/>
    </row>
    <row r="22" spans="1:17">
      <c r="A22" s="1">
        <v>13</v>
      </c>
      <c r="B22" s="20" t="s">
        <v>78</v>
      </c>
      <c r="C22" s="9">
        <v>30</v>
      </c>
      <c r="D22" s="15"/>
      <c r="E22" s="15">
        <f t="shared" si="0"/>
        <v>0</v>
      </c>
      <c r="F22"/>
      <c r="G22"/>
      <c r="H22"/>
      <c r="I22"/>
      <c r="J22"/>
      <c r="P22"/>
      <c r="Q22"/>
    </row>
    <row r="23" spans="1:17">
      <c r="A23" s="1">
        <v>14</v>
      </c>
      <c r="B23" s="8" t="s">
        <v>51</v>
      </c>
      <c r="C23" s="9">
        <v>1968</v>
      </c>
      <c r="D23" s="11"/>
      <c r="E23" s="15">
        <f t="shared" si="0"/>
        <v>0</v>
      </c>
      <c r="F23"/>
      <c r="G23"/>
      <c r="H23"/>
      <c r="I23"/>
      <c r="J23"/>
      <c r="P23"/>
      <c r="Q23"/>
    </row>
    <row r="24" spans="1:17">
      <c r="A24" s="1">
        <v>15</v>
      </c>
      <c r="B24" s="8" t="s">
        <v>55</v>
      </c>
      <c r="C24" s="9">
        <v>384</v>
      </c>
      <c r="D24" s="11"/>
      <c r="E24" s="15">
        <f t="shared" si="0"/>
        <v>0</v>
      </c>
      <c r="F24"/>
      <c r="G24"/>
      <c r="H24"/>
      <c r="I24"/>
      <c r="J24"/>
      <c r="P24"/>
      <c r="Q24"/>
    </row>
    <row r="25" spans="1:17">
      <c r="A25" s="1">
        <v>16</v>
      </c>
      <c r="B25" s="8" t="s">
        <v>50</v>
      </c>
      <c r="C25" s="9">
        <v>1272</v>
      </c>
      <c r="D25" s="11"/>
      <c r="E25" s="15">
        <f t="shared" si="0"/>
        <v>0</v>
      </c>
      <c r="F25"/>
      <c r="G25"/>
      <c r="H25"/>
      <c r="I25"/>
      <c r="J25"/>
      <c r="P25"/>
      <c r="Q25"/>
    </row>
    <row r="26" spans="1:17">
      <c r="A26" s="1">
        <v>17</v>
      </c>
      <c r="B26" s="8" t="s">
        <v>54</v>
      </c>
      <c r="C26" s="9">
        <v>168</v>
      </c>
      <c r="D26" s="11"/>
      <c r="E26" s="15">
        <f t="shared" si="0"/>
        <v>0</v>
      </c>
      <c r="F26"/>
      <c r="G26"/>
      <c r="H26"/>
      <c r="I26"/>
      <c r="J26"/>
      <c r="P26"/>
      <c r="Q26"/>
    </row>
    <row r="27" spans="1:17">
      <c r="A27" s="1">
        <v>18</v>
      </c>
      <c r="B27" s="20" t="s">
        <v>24</v>
      </c>
      <c r="C27" s="9">
        <v>100</v>
      </c>
      <c r="D27" s="15"/>
      <c r="E27" s="15">
        <f t="shared" si="0"/>
        <v>0</v>
      </c>
      <c r="F27"/>
      <c r="G27"/>
      <c r="H27"/>
      <c r="I27"/>
      <c r="J27"/>
      <c r="P27"/>
      <c r="Q27"/>
    </row>
    <row r="28" spans="1:17">
      <c r="A28" s="1">
        <v>19</v>
      </c>
      <c r="B28" s="20" t="s">
        <v>125</v>
      </c>
      <c r="C28" s="9">
        <v>50</v>
      </c>
      <c r="D28" s="15"/>
      <c r="E28" s="15">
        <f t="shared" si="0"/>
        <v>0</v>
      </c>
      <c r="F28"/>
      <c r="G28"/>
      <c r="H28"/>
      <c r="I28"/>
      <c r="J28"/>
      <c r="P28"/>
      <c r="Q28"/>
    </row>
    <row r="29" spans="1:17">
      <c r="A29" s="1">
        <v>20</v>
      </c>
      <c r="B29" s="20" t="s">
        <v>82</v>
      </c>
      <c r="C29" s="9">
        <v>240</v>
      </c>
      <c r="D29" s="15"/>
      <c r="E29" s="15">
        <f t="shared" si="0"/>
        <v>0</v>
      </c>
      <c r="F29"/>
      <c r="G29"/>
      <c r="H29"/>
      <c r="I29"/>
      <c r="J29"/>
      <c r="P29"/>
      <c r="Q29"/>
    </row>
    <row r="30" spans="1:17">
      <c r="A30" s="1">
        <v>21</v>
      </c>
      <c r="B30" s="20" t="s">
        <v>83</v>
      </c>
      <c r="C30" s="9">
        <v>24</v>
      </c>
      <c r="D30" s="15"/>
      <c r="E30" s="15">
        <f t="shared" si="0"/>
        <v>0</v>
      </c>
      <c r="F30"/>
      <c r="G30"/>
      <c r="H30"/>
      <c r="I30"/>
      <c r="J30"/>
      <c r="P30"/>
      <c r="Q30"/>
    </row>
    <row r="31" spans="1:17">
      <c r="A31" s="1">
        <v>22</v>
      </c>
      <c r="B31" s="20" t="s">
        <v>84</v>
      </c>
      <c r="C31" s="9">
        <v>50</v>
      </c>
      <c r="D31" s="15"/>
      <c r="E31" s="15">
        <f t="shared" si="0"/>
        <v>0</v>
      </c>
      <c r="F31"/>
      <c r="G31"/>
      <c r="H31"/>
      <c r="I31"/>
      <c r="J31"/>
      <c r="P31"/>
      <c r="Q31"/>
    </row>
    <row r="32" spans="1:17">
      <c r="A32" s="1">
        <v>23</v>
      </c>
      <c r="B32" s="8" t="s">
        <v>22</v>
      </c>
      <c r="C32" s="9">
        <v>25</v>
      </c>
      <c r="D32" s="11"/>
      <c r="E32" s="15">
        <f t="shared" si="0"/>
        <v>0</v>
      </c>
      <c r="F32"/>
      <c r="G32"/>
      <c r="H32"/>
      <c r="I32"/>
      <c r="J32"/>
      <c r="P32"/>
      <c r="Q32"/>
    </row>
    <row r="33" spans="1:17">
      <c r="A33" s="1">
        <v>24</v>
      </c>
      <c r="B33" s="8" t="s">
        <v>57</v>
      </c>
      <c r="C33" s="9">
        <v>25</v>
      </c>
      <c r="D33" s="11"/>
      <c r="E33" s="15">
        <f t="shared" si="0"/>
        <v>0</v>
      </c>
      <c r="F33"/>
      <c r="G33"/>
      <c r="H33"/>
      <c r="I33"/>
      <c r="J33"/>
      <c r="P33"/>
      <c r="Q33"/>
    </row>
    <row r="34" spans="1:17">
      <c r="A34" s="1">
        <v>25</v>
      </c>
      <c r="B34" s="20" t="s">
        <v>102</v>
      </c>
      <c r="C34" s="9">
        <v>25</v>
      </c>
      <c r="D34" s="15"/>
      <c r="E34" s="15">
        <f t="shared" si="0"/>
        <v>0</v>
      </c>
      <c r="F34"/>
      <c r="G34"/>
      <c r="H34"/>
      <c r="I34"/>
      <c r="J34"/>
      <c r="P34"/>
      <c r="Q34"/>
    </row>
    <row r="35" spans="1:17">
      <c r="A35" s="1">
        <v>26</v>
      </c>
      <c r="B35" s="20" t="s">
        <v>101</v>
      </c>
      <c r="C35" s="9">
        <v>25</v>
      </c>
      <c r="D35" s="15"/>
      <c r="E35" s="15">
        <f t="shared" si="0"/>
        <v>0</v>
      </c>
      <c r="F35"/>
      <c r="G35"/>
      <c r="H35"/>
      <c r="I35"/>
      <c r="J35"/>
      <c r="P35"/>
      <c r="Q35"/>
    </row>
    <row r="36" spans="1:17">
      <c r="A36" s="1">
        <v>27</v>
      </c>
      <c r="B36" s="20" t="s">
        <v>123</v>
      </c>
      <c r="C36" s="9">
        <v>25</v>
      </c>
      <c r="D36" s="15"/>
      <c r="E36" s="15">
        <f t="shared" si="0"/>
        <v>0</v>
      </c>
      <c r="F36"/>
      <c r="G36"/>
      <c r="H36"/>
      <c r="I36"/>
      <c r="J36"/>
      <c r="P36"/>
      <c r="Q36"/>
    </row>
    <row r="37" spans="1:17">
      <c r="A37" s="1">
        <v>28</v>
      </c>
      <c r="B37" s="20" t="s">
        <v>81</v>
      </c>
      <c r="C37" s="9">
        <v>50</v>
      </c>
      <c r="D37" s="15"/>
      <c r="E37" s="15">
        <f t="shared" si="0"/>
        <v>0</v>
      </c>
      <c r="F37"/>
      <c r="G37"/>
      <c r="H37"/>
      <c r="I37"/>
      <c r="J37"/>
      <c r="P37"/>
      <c r="Q37"/>
    </row>
    <row r="38" spans="1:17">
      <c r="A38" s="1">
        <v>29</v>
      </c>
      <c r="B38" s="8" t="s">
        <v>34</v>
      </c>
      <c r="C38" s="9">
        <v>40</v>
      </c>
      <c r="D38" s="11"/>
      <c r="E38" s="15">
        <f t="shared" si="0"/>
        <v>0</v>
      </c>
      <c r="F38"/>
      <c r="G38"/>
      <c r="H38"/>
      <c r="I38"/>
      <c r="J38"/>
      <c r="P38"/>
      <c r="Q38"/>
    </row>
    <row r="39" spans="1:17">
      <c r="A39" s="1">
        <v>30</v>
      </c>
      <c r="B39" s="8" t="s">
        <v>33</v>
      </c>
      <c r="C39" s="9">
        <v>40</v>
      </c>
      <c r="D39" s="11"/>
      <c r="E39" s="15">
        <f t="shared" si="0"/>
        <v>0</v>
      </c>
      <c r="F39"/>
      <c r="G39"/>
      <c r="H39"/>
      <c r="I39"/>
      <c r="J39"/>
      <c r="P39"/>
      <c r="Q39"/>
    </row>
    <row r="40" spans="1:17">
      <c r="A40" s="1">
        <v>31</v>
      </c>
      <c r="B40" s="20" t="s">
        <v>65</v>
      </c>
      <c r="C40" s="9">
        <v>20</v>
      </c>
      <c r="D40" s="15"/>
      <c r="E40" s="15">
        <f t="shared" si="0"/>
        <v>0</v>
      </c>
      <c r="F40"/>
      <c r="G40"/>
      <c r="H40"/>
      <c r="I40"/>
      <c r="J40"/>
      <c r="P40"/>
      <c r="Q40"/>
    </row>
    <row r="41" spans="1:17">
      <c r="A41" s="1">
        <v>32</v>
      </c>
      <c r="B41" s="8" t="s">
        <v>21</v>
      </c>
      <c r="C41" s="9">
        <v>50</v>
      </c>
      <c r="D41" s="11"/>
      <c r="E41" s="15">
        <f t="shared" si="0"/>
        <v>0</v>
      </c>
      <c r="F41"/>
      <c r="G41"/>
      <c r="H41"/>
      <c r="I41"/>
      <c r="J41"/>
      <c r="P41"/>
      <c r="Q41"/>
    </row>
    <row r="42" spans="1:17">
      <c r="A42" s="1">
        <v>33</v>
      </c>
      <c r="B42" s="8" t="s">
        <v>53</v>
      </c>
      <c r="C42" s="9">
        <v>25</v>
      </c>
      <c r="D42" s="11"/>
      <c r="E42" s="15">
        <f t="shared" ref="E42:E73" si="1">C42*D42</f>
        <v>0</v>
      </c>
      <c r="F42"/>
      <c r="G42"/>
      <c r="H42"/>
      <c r="I42"/>
      <c r="J42"/>
      <c r="P42"/>
      <c r="Q42"/>
    </row>
    <row r="43" spans="1:17">
      <c r="A43" s="1">
        <v>34</v>
      </c>
      <c r="B43" s="8" t="s">
        <v>52</v>
      </c>
      <c r="C43" s="9">
        <v>25</v>
      </c>
      <c r="D43" s="11"/>
      <c r="E43" s="15">
        <f t="shared" si="1"/>
        <v>0</v>
      </c>
      <c r="F43"/>
      <c r="G43"/>
      <c r="H43"/>
      <c r="I43"/>
      <c r="J43"/>
      <c r="P43"/>
      <c r="Q43"/>
    </row>
    <row r="44" spans="1:17">
      <c r="A44" s="1">
        <v>35</v>
      </c>
      <c r="B44" s="8" t="s">
        <v>15</v>
      </c>
      <c r="C44" s="9">
        <v>320</v>
      </c>
      <c r="D44" s="11"/>
      <c r="E44" s="15">
        <f t="shared" si="1"/>
        <v>0</v>
      </c>
      <c r="F44"/>
      <c r="G44"/>
      <c r="H44"/>
      <c r="I44"/>
      <c r="J44"/>
      <c r="P44"/>
      <c r="Q44"/>
    </row>
    <row r="45" spans="1:17">
      <c r="A45" s="1">
        <v>36</v>
      </c>
      <c r="B45" s="8" t="s">
        <v>14</v>
      </c>
      <c r="C45" s="9">
        <v>250</v>
      </c>
      <c r="D45" s="11"/>
      <c r="E45" s="15">
        <f t="shared" si="1"/>
        <v>0</v>
      </c>
      <c r="F45"/>
      <c r="G45"/>
      <c r="H45"/>
      <c r="I45"/>
      <c r="J45"/>
      <c r="P45"/>
      <c r="Q45"/>
    </row>
    <row r="46" spans="1:17">
      <c r="A46" s="1">
        <v>37</v>
      </c>
      <c r="B46" s="20" t="s">
        <v>111</v>
      </c>
      <c r="C46" s="9">
        <v>20</v>
      </c>
      <c r="D46" s="15"/>
      <c r="E46" s="15">
        <f t="shared" si="1"/>
        <v>0</v>
      </c>
      <c r="F46"/>
      <c r="G46"/>
      <c r="H46"/>
      <c r="I46"/>
      <c r="J46"/>
      <c r="P46"/>
      <c r="Q46"/>
    </row>
    <row r="47" spans="1:17">
      <c r="A47" s="1">
        <v>38</v>
      </c>
      <c r="B47" s="20" t="s">
        <v>93</v>
      </c>
      <c r="C47" s="9">
        <v>50</v>
      </c>
      <c r="D47" s="15"/>
      <c r="E47" s="15">
        <f t="shared" si="1"/>
        <v>0</v>
      </c>
      <c r="F47"/>
      <c r="G47"/>
      <c r="H47"/>
      <c r="I47"/>
      <c r="J47"/>
      <c r="P47"/>
      <c r="Q47"/>
    </row>
    <row r="48" spans="1:17">
      <c r="A48" s="1">
        <v>39</v>
      </c>
      <c r="B48" s="20" t="s">
        <v>94</v>
      </c>
      <c r="C48" s="9">
        <v>50</v>
      </c>
      <c r="D48" s="15"/>
      <c r="E48" s="15">
        <f t="shared" si="1"/>
        <v>0</v>
      </c>
      <c r="F48"/>
      <c r="G48"/>
      <c r="H48"/>
      <c r="I48"/>
      <c r="J48"/>
      <c r="P48"/>
      <c r="Q48"/>
    </row>
    <row r="49" spans="1:17">
      <c r="A49" s="1">
        <v>40</v>
      </c>
      <c r="B49" s="20" t="s">
        <v>97</v>
      </c>
      <c r="C49" s="9">
        <v>100</v>
      </c>
      <c r="D49" s="15"/>
      <c r="E49" s="15">
        <f t="shared" si="1"/>
        <v>0</v>
      </c>
      <c r="F49"/>
      <c r="G49"/>
      <c r="H49"/>
      <c r="I49"/>
      <c r="J49"/>
      <c r="P49"/>
      <c r="Q49"/>
    </row>
    <row r="50" spans="1:17">
      <c r="A50" s="1">
        <v>41</v>
      </c>
      <c r="B50" s="20" t="s">
        <v>95</v>
      </c>
      <c r="C50" s="9">
        <v>50</v>
      </c>
      <c r="D50" s="15"/>
      <c r="E50" s="15">
        <f t="shared" si="1"/>
        <v>0</v>
      </c>
      <c r="F50"/>
      <c r="G50"/>
      <c r="H50"/>
      <c r="I50"/>
      <c r="J50"/>
      <c r="P50"/>
      <c r="Q50"/>
    </row>
    <row r="51" spans="1:17">
      <c r="A51" s="1">
        <v>42</v>
      </c>
      <c r="B51" s="20" t="s">
        <v>96</v>
      </c>
      <c r="C51" s="9">
        <v>100</v>
      </c>
      <c r="D51" s="15"/>
      <c r="E51" s="15">
        <f t="shared" si="1"/>
        <v>0</v>
      </c>
      <c r="F51"/>
      <c r="G51"/>
      <c r="H51"/>
      <c r="I51"/>
      <c r="J51"/>
      <c r="P51"/>
      <c r="Q51"/>
    </row>
    <row r="52" spans="1:17">
      <c r="A52" s="1">
        <v>43</v>
      </c>
      <c r="B52" s="20" t="s">
        <v>76</v>
      </c>
      <c r="C52" s="9">
        <v>25</v>
      </c>
      <c r="D52" s="15"/>
      <c r="E52" s="15">
        <f t="shared" si="1"/>
        <v>0</v>
      </c>
      <c r="F52"/>
      <c r="G52"/>
      <c r="H52"/>
      <c r="I52"/>
      <c r="J52"/>
      <c r="P52"/>
      <c r="Q52"/>
    </row>
    <row r="53" spans="1:17">
      <c r="A53" s="1">
        <v>44</v>
      </c>
      <c r="B53" s="8" t="s">
        <v>35</v>
      </c>
      <c r="C53" s="9">
        <v>10</v>
      </c>
      <c r="D53" s="11"/>
      <c r="E53" s="15">
        <f t="shared" si="1"/>
        <v>0</v>
      </c>
      <c r="F53"/>
      <c r="G53"/>
      <c r="H53"/>
      <c r="I53"/>
      <c r="J53"/>
      <c r="P53"/>
      <c r="Q53"/>
    </row>
    <row r="54" spans="1:17">
      <c r="A54" s="1">
        <v>45</v>
      </c>
      <c r="B54" s="20" t="s">
        <v>92</v>
      </c>
      <c r="C54" s="9">
        <v>30</v>
      </c>
      <c r="D54" s="15"/>
      <c r="E54" s="15">
        <f t="shared" si="1"/>
        <v>0</v>
      </c>
      <c r="F54"/>
      <c r="G54"/>
      <c r="H54"/>
      <c r="I54"/>
      <c r="J54"/>
      <c r="P54"/>
      <c r="Q54"/>
    </row>
    <row r="55" spans="1:17">
      <c r="A55" s="1">
        <v>46</v>
      </c>
      <c r="B55" s="20" t="s">
        <v>91</v>
      </c>
      <c r="C55" s="9">
        <v>25</v>
      </c>
      <c r="D55" s="15"/>
      <c r="E55" s="15">
        <f t="shared" si="1"/>
        <v>0</v>
      </c>
      <c r="F55"/>
      <c r="G55"/>
      <c r="H55"/>
      <c r="I55"/>
      <c r="J55"/>
      <c r="P55"/>
      <c r="Q55"/>
    </row>
    <row r="56" spans="1:17">
      <c r="A56" s="1">
        <v>47</v>
      </c>
      <c r="B56" s="20" t="s">
        <v>110</v>
      </c>
      <c r="C56" s="9">
        <v>20</v>
      </c>
      <c r="D56" s="15"/>
      <c r="E56" s="15">
        <f t="shared" si="1"/>
        <v>0</v>
      </c>
      <c r="F56"/>
      <c r="G56"/>
      <c r="H56"/>
      <c r="I56"/>
      <c r="J56"/>
      <c r="P56"/>
      <c r="Q56"/>
    </row>
    <row r="57" spans="1:17">
      <c r="A57" s="1">
        <v>48</v>
      </c>
      <c r="B57" s="20" t="s">
        <v>70</v>
      </c>
      <c r="C57" s="9">
        <v>50</v>
      </c>
      <c r="D57" s="15"/>
      <c r="E57" s="15">
        <f t="shared" si="1"/>
        <v>0</v>
      </c>
      <c r="F57"/>
      <c r="G57"/>
      <c r="H57"/>
      <c r="I57"/>
      <c r="J57"/>
      <c r="P57"/>
      <c r="Q57"/>
    </row>
    <row r="58" spans="1:17">
      <c r="A58" s="1">
        <v>49</v>
      </c>
      <c r="B58" s="8" t="s">
        <v>7</v>
      </c>
      <c r="C58" s="9">
        <v>80</v>
      </c>
      <c r="D58" s="11"/>
      <c r="E58" s="15">
        <f t="shared" si="1"/>
        <v>0</v>
      </c>
      <c r="F58"/>
      <c r="G58"/>
      <c r="H58"/>
      <c r="I58"/>
      <c r="J58"/>
      <c r="P58"/>
      <c r="Q58"/>
    </row>
    <row r="59" spans="1:17">
      <c r="A59" s="1">
        <v>50</v>
      </c>
      <c r="B59" s="12" t="s">
        <v>10</v>
      </c>
      <c r="C59" s="13">
        <v>850</v>
      </c>
      <c r="D59" s="14"/>
      <c r="E59" s="15">
        <f t="shared" si="1"/>
        <v>0</v>
      </c>
      <c r="F59"/>
      <c r="G59"/>
      <c r="H59"/>
      <c r="I59"/>
      <c r="J59"/>
      <c r="P59"/>
      <c r="Q59"/>
    </row>
    <row r="60" spans="1:17">
      <c r="A60" s="1">
        <v>51</v>
      </c>
      <c r="B60" s="8" t="s">
        <v>9</v>
      </c>
      <c r="C60" s="9">
        <v>300</v>
      </c>
      <c r="D60" s="11"/>
      <c r="E60" s="15">
        <f t="shared" si="1"/>
        <v>0</v>
      </c>
      <c r="F60"/>
      <c r="G60"/>
      <c r="H60"/>
      <c r="I60"/>
      <c r="J60"/>
      <c r="P60"/>
      <c r="Q60"/>
    </row>
    <row r="61" spans="1:17">
      <c r="A61" s="1">
        <v>52</v>
      </c>
      <c r="B61" s="8" t="s">
        <v>8</v>
      </c>
      <c r="C61" s="9">
        <v>170</v>
      </c>
      <c r="D61" s="11"/>
      <c r="E61" s="15">
        <f t="shared" si="1"/>
        <v>0</v>
      </c>
      <c r="F61"/>
      <c r="G61"/>
      <c r="H61"/>
      <c r="I61"/>
      <c r="J61"/>
      <c r="P61"/>
      <c r="Q61"/>
    </row>
    <row r="62" spans="1:17">
      <c r="A62" s="1">
        <v>53</v>
      </c>
      <c r="B62" s="8" t="s">
        <v>42</v>
      </c>
      <c r="C62" s="9">
        <v>480</v>
      </c>
      <c r="D62" s="11"/>
      <c r="E62" s="15">
        <f t="shared" si="1"/>
        <v>0</v>
      </c>
      <c r="F62"/>
      <c r="G62"/>
      <c r="H62"/>
      <c r="I62"/>
      <c r="J62"/>
      <c r="P62"/>
      <c r="Q62"/>
    </row>
    <row r="63" spans="1:17">
      <c r="A63" s="1">
        <v>54</v>
      </c>
      <c r="B63" s="20" t="s">
        <v>85</v>
      </c>
      <c r="C63" s="9">
        <v>25</v>
      </c>
      <c r="D63" s="15"/>
      <c r="E63" s="15">
        <f t="shared" si="1"/>
        <v>0</v>
      </c>
      <c r="F63"/>
      <c r="G63"/>
      <c r="H63"/>
      <c r="I63"/>
      <c r="J63"/>
      <c r="P63"/>
      <c r="Q63"/>
    </row>
    <row r="64" spans="1:17">
      <c r="A64" s="1">
        <v>55</v>
      </c>
      <c r="B64" s="20" t="s">
        <v>103</v>
      </c>
      <c r="C64" s="9">
        <v>25</v>
      </c>
      <c r="D64" s="15"/>
      <c r="E64" s="15">
        <f t="shared" si="1"/>
        <v>0</v>
      </c>
      <c r="F64"/>
      <c r="G64"/>
      <c r="H64"/>
      <c r="I64"/>
      <c r="J64"/>
      <c r="P64"/>
      <c r="Q64"/>
    </row>
    <row r="65" spans="1:17">
      <c r="A65" s="1">
        <v>56</v>
      </c>
      <c r="B65" s="8" t="s">
        <v>18</v>
      </c>
      <c r="C65" s="9">
        <v>270</v>
      </c>
      <c r="D65" s="11"/>
      <c r="E65" s="15">
        <f t="shared" si="1"/>
        <v>0</v>
      </c>
      <c r="F65"/>
      <c r="G65"/>
      <c r="H65"/>
      <c r="I65"/>
      <c r="J65"/>
      <c r="P65"/>
      <c r="Q65"/>
    </row>
    <row r="66" spans="1:17">
      <c r="A66" s="1">
        <v>57</v>
      </c>
      <c r="B66" s="20" t="s">
        <v>59</v>
      </c>
      <c r="C66" s="9">
        <v>25</v>
      </c>
      <c r="D66" s="15"/>
      <c r="E66" s="15">
        <f t="shared" si="1"/>
        <v>0</v>
      </c>
      <c r="F66"/>
      <c r="G66"/>
      <c r="H66"/>
      <c r="I66"/>
      <c r="J66"/>
      <c r="P66"/>
      <c r="Q66"/>
    </row>
    <row r="67" spans="1:17">
      <c r="A67" s="1">
        <v>58</v>
      </c>
      <c r="B67" s="20" t="s">
        <v>105</v>
      </c>
      <c r="C67" s="9">
        <v>120</v>
      </c>
      <c r="D67" s="15"/>
      <c r="E67" s="15">
        <f t="shared" si="1"/>
        <v>0</v>
      </c>
      <c r="F67"/>
      <c r="G67"/>
      <c r="H67"/>
      <c r="I67"/>
      <c r="J67"/>
      <c r="P67"/>
      <c r="Q67"/>
    </row>
    <row r="68" spans="1:17">
      <c r="A68" s="1">
        <v>59</v>
      </c>
      <c r="B68" s="20" t="s">
        <v>68</v>
      </c>
      <c r="C68" s="9">
        <v>30</v>
      </c>
      <c r="D68" s="15"/>
      <c r="E68" s="15">
        <f t="shared" si="1"/>
        <v>0</v>
      </c>
      <c r="F68"/>
      <c r="G68"/>
      <c r="H68"/>
      <c r="I68"/>
      <c r="J68"/>
      <c r="P68"/>
      <c r="Q68"/>
    </row>
    <row r="69" spans="1:17">
      <c r="A69" s="1">
        <v>60</v>
      </c>
      <c r="B69" s="8" t="s">
        <v>13</v>
      </c>
      <c r="C69" s="9">
        <v>100</v>
      </c>
      <c r="D69" s="11"/>
      <c r="E69" s="15">
        <f t="shared" si="1"/>
        <v>0</v>
      </c>
      <c r="F69"/>
      <c r="G69"/>
      <c r="H69"/>
      <c r="I69"/>
      <c r="J69"/>
      <c r="P69"/>
      <c r="Q69"/>
    </row>
    <row r="70" spans="1:17">
      <c r="A70" s="1">
        <v>61</v>
      </c>
      <c r="B70" s="20" t="s">
        <v>61</v>
      </c>
      <c r="C70" s="9">
        <v>120</v>
      </c>
      <c r="D70" s="15"/>
      <c r="E70" s="15">
        <f t="shared" si="1"/>
        <v>0</v>
      </c>
      <c r="F70"/>
      <c r="G70"/>
      <c r="H70"/>
      <c r="I70"/>
      <c r="J70"/>
      <c r="P70"/>
      <c r="Q70"/>
    </row>
    <row r="71" spans="1:17">
      <c r="A71" s="1">
        <v>62</v>
      </c>
      <c r="B71" s="20" t="s">
        <v>86</v>
      </c>
      <c r="C71" s="9">
        <v>25</v>
      </c>
      <c r="D71" s="15"/>
      <c r="E71" s="15">
        <f t="shared" si="1"/>
        <v>0</v>
      </c>
      <c r="F71"/>
      <c r="G71"/>
      <c r="H71"/>
      <c r="I71"/>
      <c r="J71"/>
      <c r="P71"/>
      <c r="Q71"/>
    </row>
    <row r="72" spans="1:17">
      <c r="A72" s="1">
        <v>63</v>
      </c>
      <c r="B72" s="20" t="s">
        <v>99</v>
      </c>
      <c r="C72" s="9">
        <v>50</v>
      </c>
      <c r="D72" s="15"/>
      <c r="E72" s="15">
        <f t="shared" si="1"/>
        <v>0</v>
      </c>
      <c r="F72"/>
      <c r="G72"/>
      <c r="H72"/>
      <c r="I72"/>
      <c r="J72"/>
      <c r="P72"/>
      <c r="Q72"/>
    </row>
    <row r="73" spans="1:17">
      <c r="A73" s="1">
        <v>64</v>
      </c>
      <c r="B73" s="20" t="s">
        <v>109</v>
      </c>
      <c r="C73" s="9">
        <v>50</v>
      </c>
      <c r="D73" s="15"/>
      <c r="E73" s="15">
        <f t="shared" si="1"/>
        <v>0</v>
      </c>
      <c r="F73"/>
      <c r="G73"/>
      <c r="H73"/>
      <c r="I73"/>
      <c r="J73"/>
      <c r="P73"/>
      <c r="Q73"/>
    </row>
    <row r="74" spans="1:17">
      <c r="A74" s="1">
        <v>65</v>
      </c>
      <c r="B74" s="20" t="s">
        <v>72</v>
      </c>
      <c r="C74" s="9">
        <v>25</v>
      </c>
      <c r="D74" s="15"/>
      <c r="E74" s="15">
        <f t="shared" ref="E74:E105" si="2">C74*D74</f>
        <v>0</v>
      </c>
      <c r="F74"/>
      <c r="G74"/>
      <c r="H74"/>
      <c r="I74"/>
      <c r="J74"/>
      <c r="P74"/>
      <c r="Q74"/>
    </row>
    <row r="75" spans="1:17">
      <c r="A75" s="1">
        <v>66</v>
      </c>
      <c r="B75" s="20" t="s">
        <v>73</v>
      </c>
      <c r="C75" s="9">
        <v>25</v>
      </c>
      <c r="D75" s="15"/>
      <c r="E75" s="15">
        <f t="shared" si="2"/>
        <v>0</v>
      </c>
      <c r="F75"/>
      <c r="G75"/>
      <c r="H75"/>
      <c r="I75"/>
      <c r="J75"/>
      <c r="P75"/>
      <c r="Q75"/>
    </row>
    <row r="76" spans="1:17">
      <c r="A76" s="1">
        <v>67</v>
      </c>
      <c r="B76" s="20" t="s">
        <v>79</v>
      </c>
      <c r="C76" s="9">
        <v>25</v>
      </c>
      <c r="D76" s="15"/>
      <c r="E76" s="15">
        <f t="shared" si="2"/>
        <v>0</v>
      </c>
      <c r="F76"/>
      <c r="G76"/>
      <c r="H76"/>
      <c r="I76"/>
      <c r="J76"/>
      <c r="P76"/>
      <c r="Q76"/>
    </row>
    <row r="77" spans="1:17">
      <c r="A77" s="1">
        <v>68</v>
      </c>
      <c r="B77" s="20" t="s">
        <v>80</v>
      </c>
      <c r="C77" s="9">
        <v>25</v>
      </c>
      <c r="D77" s="15"/>
      <c r="E77" s="15">
        <f t="shared" si="2"/>
        <v>0</v>
      </c>
      <c r="F77"/>
      <c r="G77"/>
      <c r="H77"/>
      <c r="I77"/>
      <c r="J77"/>
      <c r="P77"/>
      <c r="Q77"/>
    </row>
    <row r="78" spans="1:17">
      <c r="A78" s="1">
        <v>69</v>
      </c>
      <c r="B78" s="20" t="s">
        <v>88</v>
      </c>
      <c r="C78" s="9">
        <v>25</v>
      </c>
      <c r="D78" s="15"/>
      <c r="E78" s="15">
        <f t="shared" si="2"/>
        <v>0</v>
      </c>
      <c r="F78"/>
      <c r="G78"/>
      <c r="H78"/>
      <c r="I78"/>
      <c r="J78"/>
      <c r="P78"/>
      <c r="Q78"/>
    </row>
    <row r="79" spans="1:17">
      <c r="A79" s="1">
        <v>70</v>
      </c>
      <c r="B79" s="8" t="s">
        <v>36</v>
      </c>
      <c r="C79" s="9">
        <v>250</v>
      </c>
      <c r="D79" s="11"/>
      <c r="E79" s="15">
        <f t="shared" si="2"/>
        <v>0</v>
      </c>
      <c r="F79"/>
      <c r="G79"/>
      <c r="H79"/>
      <c r="I79"/>
      <c r="J79"/>
      <c r="P79"/>
      <c r="Q79"/>
    </row>
    <row r="80" spans="1:17">
      <c r="A80" s="1">
        <v>71</v>
      </c>
      <c r="B80" s="8" t="s">
        <v>28</v>
      </c>
      <c r="C80" s="9">
        <v>250</v>
      </c>
      <c r="D80" s="11"/>
      <c r="E80" s="15">
        <f t="shared" si="2"/>
        <v>0</v>
      </c>
      <c r="F80"/>
      <c r="G80"/>
      <c r="H80"/>
      <c r="I80"/>
      <c r="J80"/>
      <c r="P80"/>
      <c r="Q80"/>
    </row>
    <row r="81" spans="1:17">
      <c r="A81" s="1">
        <v>72</v>
      </c>
      <c r="B81" s="8" t="s">
        <v>30</v>
      </c>
      <c r="C81" s="9">
        <v>50</v>
      </c>
      <c r="D81" s="11"/>
      <c r="E81" s="15">
        <f t="shared" si="2"/>
        <v>0</v>
      </c>
      <c r="F81"/>
      <c r="G81"/>
      <c r="H81"/>
      <c r="I81"/>
      <c r="J81"/>
      <c r="P81"/>
      <c r="Q81"/>
    </row>
    <row r="82" spans="1:17">
      <c r="A82" s="1">
        <v>73</v>
      </c>
      <c r="B82" s="8" t="s">
        <v>27</v>
      </c>
      <c r="C82" s="9">
        <v>250</v>
      </c>
      <c r="D82" s="11"/>
      <c r="E82" s="15">
        <f t="shared" si="2"/>
        <v>0</v>
      </c>
      <c r="F82"/>
      <c r="G82"/>
      <c r="H82"/>
      <c r="I82"/>
      <c r="J82"/>
      <c r="P82"/>
      <c r="Q82"/>
    </row>
    <row r="83" spans="1:17">
      <c r="A83" s="1">
        <v>74</v>
      </c>
      <c r="B83" s="8" t="s">
        <v>12</v>
      </c>
      <c r="C83" s="9">
        <v>500</v>
      </c>
      <c r="D83" s="11"/>
      <c r="E83" s="15">
        <f t="shared" si="2"/>
        <v>0</v>
      </c>
      <c r="F83"/>
      <c r="G83"/>
      <c r="H83"/>
      <c r="I83"/>
      <c r="J83"/>
      <c r="P83"/>
      <c r="Q83"/>
    </row>
    <row r="84" spans="1:17">
      <c r="A84" s="1">
        <v>75</v>
      </c>
      <c r="B84" s="8" t="s">
        <v>11</v>
      </c>
      <c r="C84" s="9">
        <v>500</v>
      </c>
      <c r="D84" s="11"/>
      <c r="E84" s="15">
        <f t="shared" si="2"/>
        <v>0</v>
      </c>
      <c r="F84"/>
      <c r="G84"/>
      <c r="H84"/>
      <c r="I84"/>
      <c r="J84"/>
      <c r="P84"/>
      <c r="Q84"/>
    </row>
    <row r="85" spans="1:17">
      <c r="A85" s="1">
        <v>76</v>
      </c>
      <c r="B85" s="20" t="s">
        <v>67</v>
      </c>
      <c r="C85" s="9">
        <v>500</v>
      </c>
      <c r="D85" s="15"/>
      <c r="E85" s="15">
        <f t="shared" si="2"/>
        <v>0</v>
      </c>
      <c r="F85"/>
      <c r="G85"/>
      <c r="H85"/>
      <c r="I85"/>
      <c r="J85"/>
      <c r="P85"/>
      <c r="Q85"/>
    </row>
    <row r="86" spans="1:17">
      <c r="A86" s="1">
        <v>77</v>
      </c>
      <c r="B86" s="8" t="s">
        <v>26</v>
      </c>
      <c r="C86" s="9">
        <v>30</v>
      </c>
      <c r="D86" s="11"/>
      <c r="E86" s="15">
        <f t="shared" si="2"/>
        <v>0</v>
      </c>
      <c r="F86"/>
      <c r="G86"/>
      <c r="H86"/>
      <c r="I86"/>
      <c r="J86"/>
      <c r="P86"/>
      <c r="Q86"/>
    </row>
    <row r="87" spans="1:17">
      <c r="A87" s="1">
        <v>78</v>
      </c>
      <c r="B87" s="8" t="s">
        <v>106</v>
      </c>
      <c r="C87" s="9">
        <v>30</v>
      </c>
      <c r="D87" s="11"/>
      <c r="E87" s="15">
        <f t="shared" si="2"/>
        <v>0</v>
      </c>
      <c r="F87"/>
      <c r="G87"/>
      <c r="H87"/>
      <c r="I87"/>
      <c r="J87"/>
      <c r="P87"/>
      <c r="Q87"/>
    </row>
    <row r="88" spans="1:17">
      <c r="A88" s="1">
        <v>79</v>
      </c>
      <c r="B88" s="8" t="s">
        <v>108</v>
      </c>
      <c r="C88" s="9">
        <v>30</v>
      </c>
      <c r="D88" s="11"/>
      <c r="E88" s="15">
        <f t="shared" si="2"/>
        <v>0</v>
      </c>
      <c r="F88"/>
      <c r="G88"/>
      <c r="H88"/>
      <c r="I88"/>
      <c r="J88"/>
      <c r="P88"/>
      <c r="Q88"/>
    </row>
    <row r="89" spans="1:17">
      <c r="A89" s="1">
        <v>80</v>
      </c>
      <c r="B89" s="8" t="s">
        <v>48</v>
      </c>
      <c r="C89" s="9">
        <v>10</v>
      </c>
      <c r="D89" s="11"/>
      <c r="E89" s="15">
        <f t="shared" si="2"/>
        <v>0</v>
      </c>
      <c r="F89"/>
      <c r="G89"/>
      <c r="H89"/>
      <c r="I89"/>
      <c r="J89"/>
      <c r="P89"/>
      <c r="Q89"/>
    </row>
    <row r="90" spans="1:17">
      <c r="A90" s="1">
        <v>81</v>
      </c>
      <c r="B90" s="8" t="s">
        <v>49</v>
      </c>
      <c r="C90" s="9">
        <v>10</v>
      </c>
      <c r="D90" s="11"/>
      <c r="E90" s="15">
        <f t="shared" si="2"/>
        <v>0</v>
      </c>
      <c r="F90"/>
      <c r="G90"/>
      <c r="H90"/>
      <c r="I90"/>
      <c r="J90"/>
      <c r="P90"/>
      <c r="Q90"/>
    </row>
    <row r="91" spans="1:17">
      <c r="A91" s="1">
        <v>82</v>
      </c>
      <c r="B91" s="8" t="s">
        <v>37</v>
      </c>
      <c r="C91" s="9">
        <v>400</v>
      </c>
      <c r="D91" s="11"/>
      <c r="E91" s="15">
        <f t="shared" si="2"/>
        <v>0</v>
      </c>
      <c r="F91"/>
      <c r="G91"/>
      <c r="H91"/>
      <c r="I91"/>
      <c r="J91"/>
      <c r="P91"/>
      <c r="Q91"/>
    </row>
    <row r="92" spans="1:17">
      <c r="A92" s="1">
        <v>83</v>
      </c>
      <c r="B92" s="8" t="s">
        <v>56</v>
      </c>
      <c r="C92" s="9">
        <v>25</v>
      </c>
      <c r="D92" s="11"/>
      <c r="E92" s="15">
        <f t="shared" si="2"/>
        <v>0</v>
      </c>
      <c r="F92"/>
      <c r="G92"/>
      <c r="H92"/>
      <c r="I92"/>
      <c r="J92"/>
      <c r="P92"/>
      <c r="Q92"/>
    </row>
    <row r="93" spans="1:17">
      <c r="A93" s="1">
        <v>84</v>
      </c>
      <c r="B93" s="8" t="s">
        <v>38</v>
      </c>
      <c r="C93" s="9">
        <v>500</v>
      </c>
      <c r="D93" s="11"/>
      <c r="E93" s="15">
        <f t="shared" si="2"/>
        <v>0</v>
      </c>
      <c r="F93"/>
      <c r="G93"/>
      <c r="H93"/>
      <c r="I93"/>
      <c r="J93"/>
      <c r="P93"/>
      <c r="Q93"/>
    </row>
    <row r="94" spans="1:17">
      <c r="A94" s="1">
        <v>85</v>
      </c>
      <c r="B94" s="8" t="s">
        <v>39</v>
      </c>
      <c r="C94" s="9">
        <v>500</v>
      </c>
      <c r="D94" s="11"/>
      <c r="E94" s="15">
        <f t="shared" si="2"/>
        <v>0</v>
      </c>
      <c r="F94"/>
      <c r="G94"/>
      <c r="H94"/>
      <c r="I94"/>
      <c r="J94"/>
      <c r="P94"/>
      <c r="Q94"/>
    </row>
    <row r="95" spans="1:17">
      <c r="A95" s="1">
        <v>86</v>
      </c>
      <c r="B95" s="8" t="s">
        <v>107</v>
      </c>
      <c r="C95" s="9">
        <v>30</v>
      </c>
      <c r="D95" s="11"/>
      <c r="E95" s="15">
        <f t="shared" si="2"/>
        <v>0</v>
      </c>
      <c r="F95"/>
      <c r="G95"/>
      <c r="H95"/>
      <c r="I95"/>
      <c r="J95"/>
      <c r="P95"/>
      <c r="Q95"/>
    </row>
    <row r="96" spans="1:17">
      <c r="A96" s="1">
        <v>87</v>
      </c>
      <c r="B96" s="8" t="s">
        <v>44</v>
      </c>
      <c r="C96" s="9">
        <v>500</v>
      </c>
      <c r="D96" s="11"/>
      <c r="E96" s="15">
        <f t="shared" si="2"/>
        <v>0</v>
      </c>
      <c r="F96"/>
      <c r="G96"/>
      <c r="H96"/>
      <c r="I96"/>
      <c r="J96"/>
      <c r="P96"/>
      <c r="Q96"/>
    </row>
    <row r="97" spans="1:17">
      <c r="A97" s="1">
        <v>88</v>
      </c>
      <c r="B97" s="8" t="s">
        <v>45</v>
      </c>
      <c r="C97" s="9">
        <v>200</v>
      </c>
      <c r="D97" s="11"/>
      <c r="E97" s="15">
        <f t="shared" si="2"/>
        <v>0</v>
      </c>
      <c r="F97"/>
      <c r="G97"/>
      <c r="H97"/>
      <c r="I97"/>
      <c r="J97"/>
      <c r="P97"/>
      <c r="Q97"/>
    </row>
    <row r="98" spans="1:17">
      <c r="A98" s="1">
        <v>89</v>
      </c>
      <c r="B98" s="8" t="s">
        <v>46</v>
      </c>
      <c r="C98" s="9">
        <v>200</v>
      </c>
      <c r="D98" s="11"/>
      <c r="E98" s="15">
        <f t="shared" si="2"/>
        <v>0</v>
      </c>
      <c r="F98"/>
      <c r="G98"/>
      <c r="H98"/>
      <c r="I98"/>
      <c r="J98"/>
      <c r="P98"/>
      <c r="Q98"/>
    </row>
    <row r="99" spans="1:17">
      <c r="A99" s="1">
        <v>90</v>
      </c>
      <c r="B99" s="8" t="s">
        <v>47</v>
      </c>
      <c r="C99" s="9">
        <v>50</v>
      </c>
      <c r="D99" s="11"/>
      <c r="E99" s="15">
        <f t="shared" si="2"/>
        <v>0</v>
      </c>
      <c r="F99"/>
      <c r="G99"/>
      <c r="H99"/>
      <c r="I99"/>
      <c r="J99"/>
      <c r="P99"/>
      <c r="Q99"/>
    </row>
    <row r="100" spans="1:17">
      <c r="A100" s="1">
        <v>91</v>
      </c>
      <c r="B100" s="20" t="s">
        <v>66</v>
      </c>
      <c r="C100" s="9">
        <v>20</v>
      </c>
      <c r="D100" s="15"/>
      <c r="E100" s="15">
        <f t="shared" si="2"/>
        <v>0</v>
      </c>
      <c r="F100"/>
      <c r="G100"/>
      <c r="H100"/>
      <c r="I100"/>
      <c r="J100"/>
      <c r="P100"/>
      <c r="Q100"/>
    </row>
    <row r="101" spans="1:17">
      <c r="A101" s="1">
        <v>92</v>
      </c>
      <c r="B101" s="20" t="s">
        <v>113</v>
      </c>
      <c r="C101" s="9">
        <v>150</v>
      </c>
      <c r="D101" s="15"/>
      <c r="E101" s="15">
        <f t="shared" si="2"/>
        <v>0</v>
      </c>
      <c r="F101"/>
      <c r="G101"/>
      <c r="H101"/>
      <c r="I101"/>
      <c r="J101"/>
      <c r="P101"/>
      <c r="Q101"/>
    </row>
    <row r="102" spans="1:17">
      <c r="A102" s="1">
        <v>93</v>
      </c>
      <c r="B102" s="8" t="s">
        <v>20</v>
      </c>
      <c r="C102" s="9">
        <v>50</v>
      </c>
      <c r="D102" s="11"/>
      <c r="E102" s="15">
        <f t="shared" si="2"/>
        <v>0</v>
      </c>
      <c r="F102"/>
      <c r="G102"/>
      <c r="H102"/>
      <c r="I102"/>
      <c r="J102"/>
      <c r="P102"/>
      <c r="Q102"/>
    </row>
    <row r="103" spans="1:17">
      <c r="A103" s="1">
        <v>94</v>
      </c>
      <c r="B103" s="8" t="s">
        <v>16</v>
      </c>
      <c r="C103" s="9">
        <v>100</v>
      </c>
      <c r="D103" s="11"/>
      <c r="E103" s="15">
        <f t="shared" si="2"/>
        <v>0</v>
      </c>
      <c r="F103"/>
      <c r="G103"/>
      <c r="H103"/>
      <c r="I103"/>
      <c r="J103"/>
      <c r="P103"/>
      <c r="Q103"/>
    </row>
    <row r="104" spans="1:17">
      <c r="A104" s="1">
        <v>95</v>
      </c>
      <c r="B104" s="8" t="s">
        <v>6</v>
      </c>
      <c r="C104" s="9">
        <v>240</v>
      </c>
      <c r="D104" s="29"/>
      <c r="E104" s="15">
        <f t="shared" si="2"/>
        <v>0</v>
      </c>
      <c r="F104"/>
      <c r="G104"/>
      <c r="H104"/>
      <c r="I104"/>
      <c r="J104"/>
      <c r="P104"/>
      <c r="Q104"/>
    </row>
    <row r="105" spans="1:17">
      <c r="A105" s="1">
        <v>96</v>
      </c>
      <c r="B105" s="8" t="s">
        <v>23</v>
      </c>
      <c r="C105" s="9">
        <v>60</v>
      </c>
      <c r="D105" s="11"/>
      <c r="E105" s="15">
        <f t="shared" si="2"/>
        <v>0</v>
      </c>
      <c r="F105"/>
      <c r="G105"/>
      <c r="H105"/>
      <c r="I105"/>
      <c r="J105"/>
      <c r="P105"/>
      <c r="Q105"/>
    </row>
    <row r="106" spans="1:17">
      <c r="A106" s="1">
        <v>97</v>
      </c>
      <c r="B106" s="20" t="s">
        <v>87</v>
      </c>
      <c r="C106" s="9">
        <v>100</v>
      </c>
      <c r="D106" s="15"/>
      <c r="E106" s="15">
        <f t="shared" ref="E106:E137" si="3">C106*D106</f>
        <v>0</v>
      </c>
      <c r="F106"/>
      <c r="G106"/>
      <c r="H106"/>
      <c r="I106"/>
      <c r="J106"/>
      <c r="P106"/>
      <c r="Q106"/>
    </row>
    <row r="107" spans="1:17">
      <c r="A107" s="1">
        <v>98</v>
      </c>
      <c r="B107" s="20" t="s">
        <v>60</v>
      </c>
      <c r="C107" s="9">
        <v>700</v>
      </c>
      <c r="D107" s="15"/>
      <c r="E107" s="15">
        <f t="shared" si="3"/>
        <v>0</v>
      </c>
      <c r="F107"/>
      <c r="G107"/>
      <c r="H107"/>
      <c r="I107"/>
      <c r="J107"/>
      <c r="P107"/>
      <c r="Q107"/>
    </row>
    <row r="108" spans="1:17">
      <c r="A108" s="1">
        <v>99</v>
      </c>
      <c r="B108" s="8" t="s">
        <v>43</v>
      </c>
      <c r="C108" s="9">
        <v>10</v>
      </c>
      <c r="D108" s="11"/>
      <c r="E108" s="15">
        <f t="shared" si="3"/>
        <v>0</v>
      </c>
      <c r="F108"/>
      <c r="G108"/>
      <c r="H108"/>
      <c r="I108"/>
      <c r="J108"/>
      <c r="P108"/>
      <c r="Q108"/>
    </row>
    <row r="109" spans="1:17">
      <c r="A109" s="1">
        <v>100</v>
      </c>
      <c r="B109" s="8" t="s">
        <v>32</v>
      </c>
      <c r="C109" s="9">
        <v>100</v>
      </c>
      <c r="D109" s="11"/>
      <c r="E109" s="15">
        <f t="shared" si="3"/>
        <v>0</v>
      </c>
      <c r="F109"/>
      <c r="G109"/>
      <c r="H109"/>
      <c r="I109"/>
      <c r="J109"/>
      <c r="P109"/>
      <c r="Q109"/>
    </row>
    <row r="110" spans="1:17">
      <c r="A110" s="1">
        <v>101</v>
      </c>
      <c r="B110" s="8" t="s">
        <v>31</v>
      </c>
      <c r="C110" s="9">
        <v>100</v>
      </c>
      <c r="D110" s="11"/>
      <c r="E110" s="15">
        <f t="shared" si="3"/>
        <v>0</v>
      </c>
      <c r="F110"/>
      <c r="G110"/>
      <c r="H110"/>
      <c r="I110"/>
      <c r="J110"/>
      <c r="P110"/>
      <c r="Q110"/>
    </row>
    <row r="111" spans="1:17">
      <c r="A111" s="1">
        <v>102</v>
      </c>
      <c r="B111" s="20" t="s">
        <v>90</v>
      </c>
      <c r="C111" s="9">
        <v>50</v>
      </c>
      <c r="D111" s="15"/>
      <c r="E111" s="15">
        <f t="shared" si="3"/>
        <v>0</v>
      </c>
      <c r="F111"/>
      <c r="G111"/>
      <c r="H111"/>
      <c r="I111"/>
      <c r="J111"/>
      <c r="P111"/>
      <c r="Q111"/>
    </row>
    <row r="112" spans="1:17">
      <c r="A112" s="1">
        <v>103</v>
      </c>
      <c r="B112" s="20" t="s">
        <v>63</v>
      </c>
      <c r="C112" s="9">
        <v>6</v>
      </c>
      <c r="D112" s="15"/>
      <c r="E112" s="15">
        <f t="shared" si="3"/>
        <v>0</v>
      </c>
      <c r="F112"/>
      <c r="G112"/>
      <c r="H112"/>
      <c r="I112"/>
      <c r="J112"/>
      <c r="P112"/>
      <c r="Q112"/>
    </row>
    <row r="113" spans="1:17">
      <c r="A113" s="1">
        <v>104</v>
      </c>
      <c r="B113" s="20" t="s">
        <v>71</v>
      </c>
      <c r="C113" s="9">
        <v>50</v>
      </c>
      <c r="D113" s="15"/>
      <c r="E113" s="15">
        <f t="shared" si="3"/>
        <v>0</v>
      </c>
      <c r="F113"/>
      <c r="G113"/>
      <c r="H113"/>
      <c r="I113"/>
      <c r="J113"/>
      <c r="P113"/>
      <c r="Q113"/>
    </row>
    <row r="114" spans="1:17">
      <c r="A114" s="1">
        <v>105</v>
      </c>
      <c r="B114" s="8" t="s">
        <v>17</v>
      </c>
      <c r="C114" s="9">
        <v>100</v>
      </c>
      <c r="D114" s="11"/>
      <c r="E114" s="15">
        <f t="shared" si="3"/>
        <v>0</v>
      </c>
      <c r="F114"/>
      <c r="G114"/>
      <c r="H114"/>
      <c r="I114"/>
      <c r="J114"/>
      <c r="P114"/>
      <c r="Q114"/>
    </row>
    <row r="115" spans="1:17">
      <c r="A115" s="1">
        <v>106</v>
      </c>
      <c r="B115" s="20" t="s">
        <v>74</v>
      </c>
      <c r="C115" s="9">
        <v>10</v>
      </c>
      <c r="D115" s="15"/>
      <c r="E115" s="15">
        <f t="shared" si="3"/>
        <v>0</v>
      </c>
      <c r="F115"/>
      <c r="G115"/>
      <c r="H115"/>
      <c r="I115"/>
      <c r="J115"/>
      <c r="P115"/>
      <c r="Q115"/>
    </row>
    <row r="116" spans="1:17">
      <c r="A116" s="1">
        <v>107</v>
      </c>
      <c r="B116" s="20" t="s">
        <v>58</v>
      </c>
      <c r="C116" s="9">
        <v>100</v>
      </c>
      <c r="D116" s="15"/>
      <c r="E116" s="15">
        <f t="shared" si="3"/>
        <v>0</v>
      </c>
      <c r="F116"/>
      <c r="G116"/>
      <c r="H116"/>
      <c r="I116"/>
      <c r="J116"/>
      <c r="P116"/>
      <c r="Q116"/>
    </row>
    <row r="117" spans="1:17">
      <c r="A117" s="1">
        <v>108</v>
      </c>
      <c r="B117" s="8" t="s">
        <v>40</v>
      </c>
      <c r="C117" s="9">
        <v>50</v>
      </c>
      <c r="D117" s="11"/>
      <c r="E117" s="15">
        <f t="shared" si="3"/>
        <v>0</v>
      </c>
      <c r="F117"/>
      <c r="G117"/>
      <c r="H117"/>
      <c r="I117"/>
      <c r="J117"/>
      <c r="P117"/>
      <c r="Q117"/>
    </row>
    <row r="118" spans="1:17">
      <c r="A118" s="1">
        <v>109</v>
      </c>
      <c r="B118" s="8" t="s">
        <v>41</v>
      </c>
      <c r="C118" s="9">
        <v>50</v>
      </c>
      <c r="D118" s="11"/>
      <c r="E118" s="15">
        <f t="shared" si="3"/>
        <v>0</v>
      </c>
      <c r="F118"/>
      <c r="G118"/>
      <c r="H118"/>
      <c r="I118"/>
      <c r="J118"/>
      <c r="P118"/>
      <c r="Q118"/>
    </row>
    <row r="119" spans="1:17">
      <c r="A119" s="1">
        <v>110</v>
      </c>
      <c r="B119" s="20" t="s">
        <v>64</v>
      </c>
      <c r="C119" s="9">
        <v>50</v>
      </c>
      <c r="D119" s="15"/>
      <c r="E119" s="15">
        <f t="shared" si="3"/>
        <v>0</v>
      </c>
      <c r="F119"/>
      <c r="G119"/>
      <c r="H119"/>
      <c r="I119"/>
      <c r="J119"/>
      <c r="P119"/>
      <c r="Q119"/>
    </row>
    <row r="120" spans="1:17">
      <c r="A120" s="1">
        <v>111</v>
      </c>
      <c r="B120" s="20" t="s">
        <v>89</v>
      </c>
      <c r="C120" s="9">
        <v>400</v>
      </c>
      <c r="D120" s="15"/>
      <c r="E120" s="15">
        <f t="shared" si="3"/>
        <v>0</v>
      </c>
      <c r="F120"/>
      <c r="G120"/>
      <c r="H120"/>
      <c r="I120"/>
      <c r="J120"/>
      <c r="P120"/>
      <c r="Q120"/>
    </row>
    <row r="121" spans="1:17">
      <c r="A121" s="31" t="s">
        <v>115</v>
      </c>
      <c r="B121" s="31"/>
      <c r="C121" s="31"/>
      <c r="D121" s="31"/>
      <c r="E121" s="22">
        <f>SUM(E10:E120)</f>
        <v>0</v>
      </c>
      <c r="F121"/>
      <c r="G121"/>
      <c r="H121"/>
      <c r="I121"/>
      <c r="J121"/>
      <c r="P121"/>
      <c r="Q121"/>
    </row>
    <row r="122" spans="1:17" ht="43.5" customHeight="1">
      <c r="A122" s="32" t="s">
        <v>117</v>
      </c>
      <c r="B122" s="32"/>
      <c r="C122" s="32"/>
      <c r="D122" s="32"/>
      <c r="E122" s="32"/>
      <c r="F122"/>
      <c r="G122"/>
      <c r="H122"/>
      <c r="I122"/>
      <c r="J122"/>
      <c r="P122"/>
      <c r="Q122"/>
    </row>
    <row r="123" spans="1:17" ht="42.75" customHeight="1">
      <c r="A123" s="33" t="s">
        <v>116</v>
      </c>
      <c r="B123" s="33"/>
      <c r="C123" s="33"/>
      <c r="D123" s="33"/>
      <c r="E123" s="33"/>
      <c r="F123"/>
      <c r="G123"/>
      <c r="H123"/>
      <c r="I123"/>
      <c r="J123"/>
      <c r="P123"/>
      <c r="Q123"/>
    </row>
    <row r="124" spans="1:17">
      <c r="A124" s="19"/>
    </row>
    <row r="125" spans="1:17" ht="15.75" thickBot="1">
      <c r="A125" s="19"/>
    </row>
    <row r="126" spans="1:17">
      <c r="A126" s="19"/>
      <c r="B126" s="24" t="s">
        <v>118</v>
      </c>
    </row>
    <row r="127" spans="1:17">
      <c r="B127" s="25" t="s">
        <v>119</v>
      </c>
    </row>
    <row r="128" spans="1:17">
      <c r="B128" s="26" t="s">
        <v>120</v>
      </c>
    </row>
    <row r="129" spans="2:2" ht="17.25" thickBot="1">
      <c r="B129" s="27" t="s">
        <v>121</v>
      </c>
    </row>
    <row r="130" spans="2:2" ht="27.75" thickBot="1">
      <c r="B130" s="28" t="s">
        <v>122</v>
      </c>
    </row>
  </sheetData>
  <sortState xmlns:xlrd2="http://schemas.microsoft.com/office/spreadsheetml/2017/richdata2" ref="A10:E120">
    <sortCondition ref="B10:B120"/>
  </sortState>
  <mergeCells count="10">
    <mergeCell ref="A7:E7"/>
    <mergeCell ref="A121:D121"/>
    <mergeCell ref="A122:E122"/>
    <mergeCell ref="A123:E123"/>
    <mergeCell ref="B1:E1"/>
    <mergeCell ref="B2:E2"/>
    <mergeCell ref="B3:E3"/>
    <mergeCell ref="B4:E4"/>
    <mergeCell ref="B5:E5"/>
    <mergeCell ref="D6:E6"/>
  </mergeCells>
  <pageMargins left="0.11811023622047245" right="0.11811023622047245" top="0.35433070866141736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 badań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 Gumienik</dc:creator>
  <cp:lastModifiedBy>user</cp:lastModifiedBy>
  <cp:lastPrinted>2022-12-16T07:30:59Z</cp:lastPrinted>
  <dcterms:created xsi:type="dcterms:W3CDTF">2022-12-09T15:48:37Z</dcterms:created>
  <dcterms:modified xsi:type="dcterms:W3CDTF">2022-12-28T10:22:25Z</dcterms:modified>
</cp:coreProperties>
</file>